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arreira\Desktop\2021\REGIÕES\MÉDIO SUL\DISTRITAIS\2021_10_02 I Triatlo Jovem de Mourão\INSCRIÇÕES E RESULTADOS\"/>
    </mc:Choice>
  </mc:AlternateContent>
  <bookViews>
    <workbookView xWindow="0" yWindow="0" windowWidth="23040" windowHeight="9195" tabRatio="801" firstSheet="1" activeTab="1"/>
  </bookViews>
  <sheets>
    <sheet name="Inscritos" sheetId="16" state="hidden" r:id="rId1"/>
    <sheet name="Resultados" sheetId="15" r:id="rId2"/>
    <sheet name="Pontos" sheetId="4" state="hidden" r:id="rId3"/>
  </sheets>
  <definedNames>
    <definedName name="_xlnm._FilterDatabase" localSheetId="1" hidden="1">Resultados!$A$24:$H$27</definedName>
    <definedName name="_xlnm.Print_Area" localSheetId="0">Inscritos!$A$1:$G$91</definedName>
    <definedName name="_xlnm.Print_Area" localSheetId="1">Resultados!$A$1:$H$33</definedName>
  </definedNames>
  <calcPr calcId="152511"/>
</workbook>
</file>

<file path=xl/calcChain.xml><?xml version="1.0" encoding="utf-8"?>
<calcChain xmlns="http://schemas.openxmlformats.org/spreadsheetml/2006/main">
  <c r="C7" i="15" l="1"/>
  <c r="E14" i="15" l="1"/>
  <c r="E13" i="15"/>
  <c r="E12" i="15"/>
  <c r="E10" i="15"/>
  <c r="E9" i="15"/>
  <c r="E8" i="15"/>
  <c r="E7" i="15"/>
  <c r="C27" i="15" l="1"/>
  <c r="F27" i="15" l="1"/>
  <c r="E27" i="15"/>
  <c r="D27" i="15"/>
  <c r="F26" i="15"/>
  <c r="E26" i="15"/>
  <c r="D26" i="15"/>
  <c r="C26" i="15"/>
  <c r="F25" i="15"/>
  <c r="E25" i="15"/>
  <c r="D25" i="15"/>
  <c r="C25" i="15"/>
  <c r="F20" i="15"/>
  <c r="E20" i="15"/>
  <c r="D20" i="15"/>
  <c r="C20" i="15"/>
  <c r="F19" i="15"/>
  <c r="E19" i="15"/>
  <c r="D19" i="15"/>
  <c r="C19" i="15"/>
  <c r="C8" i="15"/>
  <c r="D8" i="15"/>
  <c r="F8" i="15"/>
  <c r="C9" i="15"/>
  <c r="D9" i="15"/>
  <c r="F9" i="15"/>
  <c r="J9" i="15" s="1"/>
  <c r="C10" i="15"/>
  <c r="D10" i="15"/>
  <c r="F10" i="15"/>
  <c r="C11" i="15"/>
  <c r="D11" i="15"/>
  <c r="E11" i="15"/>
  <c r="F11" i="15"/>
  <c r="C12" i="15"/>
  <c r="D12" i="15"/>
  <c r="F12" i="15"/>
  <c r="C13" i="15"/>
  <c r="D13" i="15"/>
  <c r="F13" i="15"/>
  <c r="C14" i="15"/>
  <c r="D14" i="15"/>
  <c r="F14" i="15"/>
  <c r="F7" i="15"/>
  <c r="D7" i="15"/>
</calcChain>
</file>

<file path=xl/sharedStrings.xml><?xml version="1.0" encoding="utf-8"?>
<sst xmlns="http://schemas.openxmlformats.org/spreadsheetml/2006/main" count="272" uniqueCount="131">
  <si>
    <t>Dorsal</t>
  </si>
  <si>
    <t>Licença</t>
  </si>
  <si>
    <t>Nome</t>
  </si>
  <si>
    <t>Data Nasc.</t>
  </si>
  <si>
    <t>Clube</t>
  </si>
  <si>
    <t>Pos</t>
  </si>
  <si>
    <t>Pontos</t>
  </si>
  <si>
    <t>CLASSIFICAÇÃO POR CLUBES</t>
  </si>
  <si>
    <t>Posição</t>
  </si>
  <si>
    <t>Equipas de estafeta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</si>
  <si>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</si>
  <si>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</si>
  <si>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</si>
  <si>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</si>
  <si>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</si>
  <si>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</si>
  <si>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</si>
  <si>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</si>
  <si>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</si>
  <si>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</si>
  <si>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</si>
  <si>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</si>
  <si>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</si>
  <si>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</si>
  <si>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</si>
  <si>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</si>
  <si>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</si>
  <si>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</si>
  <si>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</si>
  <si>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</si>
  <si>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</si>
  <si>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</si>
  <si>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</si>
  <si>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</si>
  <si>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</si>
  <si>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</si>
  <si>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</si>
  <si>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</si>
  <si>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</si>
  <si>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</si>
  <si>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31º</t>
  </si>
  <si>
    <t>32º</t>
  </si>
  <si>
    <t>33º</t>
  </si>
  <si>
    <t>34º</t>
  </si>
  <si>
    <t>35º</t>
  </si>
  <si>
    <t>36º</t>
  </si>
  <si>
    <t>37º</t>
  </si>
  <si>
    <t>38º</t>
  </si>
  <si>
    <t>39º</t>
  </si>
  <si>
    <t>40º</t>
  </si>
  <si>
    <t>41º</t>
  </si>
  <si>
    <t>42º</t>
  </si>
  <si>
    <t>43º</t>
  </si>
  <si>
    <t>44º</t>
  </si>
  <si>
    <t>45º</t>
  </si>
  <si>
    <t>46º</t>
  </si>
  <si>
    <t>47º</t>
  </si>
  <si>
    <t>48º</t>
  </si>
  <si>
    <t>49º</t>
  </si>
  <si>
    <t>50º</t>
  </si>
  <si>
    <t>ESTAFETAS</t>
  </si>
  <si>
    <t>Equipa</t>
  </si>
  <si>
    <t>1º Agrupamento - GI 8-9 e 10-11 anos (BENJAMINS e INFANTIS)</t>
  </si>
  <si>
    <t>2º Agrupamento - GI 12-13 anos (INICIADOS)</t>
  </si>
  <si>
    <t>3º Agrupamento - GI 14-15 e 16-17 anos (JUVENIS e CADETES)</t>
  </si>
  <si>
    <t>2º Agrupamento (nascidos em 2008 e 2009):</t>
  </si>
  <si>
    <t>3º Agrupamento (nascidos entre 2004 e 2007):</t>
  </si>
  <si>
    <t>1º Agrupamento (nascidos entre 2010 e 2013)</t>
  </si>
  <si>
    <t>Agrup.</t>
  </si>
  <si>
    <t>1º Agrup.</t>
  </si>
  <si>
    <t>2º Agrup.</t>
  </si>
  <si>
    <t>3º Agrup.</t>
  </si>
  <si>
    <t>VAGA ÚNICA</t>
  </si>
  <si>
    <t>Carolina Leitão</t>
  </si>
  <si>
    <t>21.10.2009</t>
  </si>
  <si>
    <t>Luís Filipe Paulino</t>
  </si>
  <si>
    <t>24.09.2009</t>
  </si>
  <si>
    <t>António Alpalhão</t>
  </si>
  <si>
    <t>10.09.2009</t>
  </si>
  <si>
    <t>Clube Triatlo Castelo Branco - Extra</t>
  </si>
  <si>
    <t>Clube de Natação de Torres Novas C</t>
  </si>
  <si>
    <t>Francisca Leirião</t>
  </si>
  <si>
    <t>Mateus Nascimento</t>
  </si>
  <si>
    <t>Maria Victoria Moreira</t>
  </si>
  <si>
    <t>Tempo</t>
  </si>
  <si>
    <t>Tempos</t>
  </si>
  <si>
    <t>2 de Outubro de 2021</t>
  </si>
  <si>
    <t>I Triatlo Jovem de Mourão - Campeonato de Triatlo Jovem dos Distritos de Beja, Évora e Setúbal - 1ª Etapa</t>
  </si>
  <si>
    <t>Matilde Paulo</t>
  </si>
  <si>
    <t>ASSOCIAÇÃO NAVAL AMORENSE</t>
  </si>
  <si>
    <t>Mariana Santos</t>
  </si>
  <si>
    <t>Matilde Chan Correia</t>
  </si>
  <si>
    <t>Leonor Matos</t>
  </si>
  <si>
    <t>Santiago Faustino</t>
  </si>
  <si>
    <t>Ivan Fragoso</t>
  </si>
  <si>
    <t>Diego Cruz</t>
  </si>
  <si>
    <t>Diogo Gomes</t>
  </si>
  <si>
    <t>Martim Rodrigues</t>
  </si>
  <si>
    <t>Denis Fragoso</t>
  </si>
  <si>
    <t>Margarida Magro</t>
  </si>
  <si>
    <t xml:space="preserve">Escola Triatlo Santo António Évora </t>
  </si>
  <si>
    <t>Miguel Neto</t>
  </si>
  <si>
    <t>Tomás Carrageta</t>
  </si>
  <si>
    <t xml:space="preserve">Miguel Revytskyy </t>
  </si>
  <si>
    <t>Mariana Soares</t>
  </si>
  <si>
    <t>Tomás Moreira</t>
  </si>
  <si>
    <t>Guilherme Marques</t>
  </si>
  <si>
    <t>José Mira</t>
  </si>
  <si>
    <t>Diana Mira</t>
  </si>
  <si>
    <t>João Padeiro</t>
  </si>
  <si>
    <t> 1872</t>
  </si>
  <si>
    <t>Diogo Marques</t>
  </si>
  <si>
    <t>Diana Galinhola</t>
  </si>
  <si>
    <t>André Nepomuceno</t>
  </si>
  <si>
    <t>Francisco Magro</t>
  </si>
  <si>
    <t>Anastasia Shapoval</t>
  </si>
  <si>
    <t>Hugo Cardoso</t>
  </si>
  <si>
    <t>Triatlo - Santo André Sport Clube</t>
  </si>
  <si>
    <t>Matilde, Mariana e Linda Vicente</t>
  </si>
  <si>
    <t>Leonor e Matilde Chan Correia</t>
  </si>
  <si>
    <t>Santiago, Ivan e Eduardo Lopes</t>
  </si>
  <si>
    <t>Diogo e Diego Cruz</t>
  </si>
  <si>
    <t>Miguel e Margarida Magro</t>
  </si>
  <si>
    <t>Tomás, Miguel e Margarida Ramos</t>
  </si>
  <si>
    <t>Mariana, Tomás e Gustavo Bernardes</t>
  </si>
  <si>
    <t>Anastásia, Hugo e Milena Melim</t>
  </si>
  <si>
    <t>Martim, Denis e Duarte Oliveira</t>
  </si>
  <si>
    <t>José Mira e Guilherme Marques</t>
  </si>
  <si>
    <t>Diana, João e Dinis Figueiredo</t>
  </si>
  <si>
    <t>Diana Galinhola e Diogo Marques</t>
  </si>
  <si>
    <t>Francisco e André Nepomuceno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</si>
</sst>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/yyyy;@"/>
  </numFmts>
  <fonts count="42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b/>
      <sz val="12"/>
      <name val="Calibri"/>
      <family val="2"/>
      <charset val="1"/>
    </font>
    <font>
      <sz val="11"/>
      <name val="Calibri"/>
      <family val="2"/>
      <scheme val="minor"/>
    </font>
    <font>
      <b/>
      <sz val="12"/>
      <name val="Calibri"/>
      <family val="2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b/>
      <sz val="18"/>
      <name val="Calibri"/>
      <family val="2"/>
      <scheme val="minor"/>
    </font>
    <font>
      <sz val="11"/>
      <name val="Calibri"/>
      <family val="2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rgb="FF33CC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27">
    <xf numFmtId="0" fontId="0" fillId="0" borderId="0"/>
    <xf numFmtId="0" fontId="9" fillId="0" borderId="0"/>
    <xf numFmtId="0" fontId="8" fillId="0" borderId="0"/>
    <xf numFmtId="0" fontId="18" fillId="0" borderId="0" applyNumberFormat="0" applyFill="0" applyBorder="0" applyAlignment="0" applyProtection="0"/>
    <xf numFmtId="0" fontId="19" fillId="0" borderId="4" applyNumberFormat="0" applyFill="0" applyAlignment="0" applyProtection="0"/>
    <xf numFmtId="0" fontId="20" fillId="0" borderId="5" applyNumberFormat="0" applyFill="0" applyAlignment="0" applyProtection="0"/>
    <xf numFmtId="0" fontId="21" fillId="0" borderId="6" applyNumberFormat="0" applyFill="0" applyAlignment="0" applyProtection="0"/>
    <xf numFmtId="0" fontId="21" fillId="0" borderId="0" applyNumberFormat="0" applyFill="0" applyBorder="0" applyAlignment="0" applyProtection="0"/>
    <xf numFmtId="0" fontId="22" fillId="4" borderId="0" applyNumberFormat="0" applyBorder="0" applyAlignment="0" applyProtection="0"/>
    <xf numFmtId="0" fontId="23" fillId="5" borderId="0" applyNumberFormat="0" applyBorder="0" applyAlignment="0" applyProtection="0"/>
    <xf numFmtId="0" fontId="24" fillId="6" borderId="0" applyNumberFormat="0" applyBorder="0" applyAlignment="0" applyProtection="0"/>
    <xf numFmtId="0" fontId="25" fillId="7" borderId="7" applyNumberFormat="0" applyAlignment="0" applyProtection="0"/>
    <xf numFmtId="0" fontId="26" fillId="8" borderId="8" applyNumberFormat="0" applyAlignment="0" applyProtection="0"/>
    <xf numFmtId="0" fontId="27" fillId="8" borderId="7" applyNumberFormat="0" applyAlignment="0" applyProtection="0"/>
    <xf numFmtId="0" fontId="28" fillId="0" borderId="9" applyNumberFormat="0" applyFill="0" applyAlignment="0" applyProtection="0"/>
    <xf numFmtId="0" fontId="29" fillId="9" borderId="10" applyNumberFormat="0" applyAlignment="0" applyProtection="0"/>
    <xf numFmtId="0" fontId="16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12" applyNumberFormat="0" applyFill="0" applyAlignment="0" applyProtection="0"/>
    <xf numFmtId="0" fontId="32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32" fillId="18" borderId="0" applyNumberFormat="0" applyBorder="0" applyAlignment="0" applyProtection="0"/>
    <xf numFmtId="0" fontId="32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32" fillId="22" borderId="0" applyNumberFormat="0" applyBorder="0" applyAlignment="0" applyProtection="0"/>
    <xf numFmtId="0" fontId="32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5" borderId="0" applyNumberFormat="0" applyBorder="0" applyAlignment="0" applyProtection="0"/>
    <xf numFmtId="0" fontId="32" fillId="26" borderId="0" applyNumberFormat="0" applyBorder="0" applyAlignment="0" applyProtection="0"/>
    <xf numFmtId="0" fontId="32" fillId="27" borderId="0" applyNumberFormat="0" applyBorder="0" applyAlignment="0" applyProtection="0"/>
    <xf numFmtId="0" fontId="7" fillId="28" borderId="0" applyNumberFormat="0" applyBorder="0" applyAlignment="0" applyProtection="0"/>
    <xf numFmtId="0" fontId="7" fillId="29" borderId="0" applyNumberFormat="0" applyBorder="0" applyAlignment="0" applyProtection="0"/>
    <xf numFmtId="0" fontId="32" fillId="30" borderId="0" applyNumberFormat="0" applyBorder="0" applyAlignment="0" applyProtection="0"/>
    <xf numFmtId="0" fontId="32" fillId="31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32" fillId="34" borderId="0" applyNumberFormat="0" applyBorder="0" applyAlignment="0" applyProtection="0"/>
    <xf numFmtId="0" fontId="7" fillId="0" borderId="0"/>
    <xf numFmtId="0" fontId="7" fillId="10" borderId="11" applyNumberFormat="0" applyFont="0" applyAlignment="0" applyProtection="0"/>
    <xf numFmtId="0" fontId="33" fillId="0" borderId="0"/>
    <xf numFmtId="0" fontId="6" fillId="0" borderId="0"/>
    <xf numFmtId="0" fontId="6" fillId="0" borderId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8" borderId="0" applyNumberFormat="0" applyBorder="0" applyAlignment="0" applyProtection="0"/>
    <xf numFmtId="0" fontId="6" fillId="29" borderId="0" applyNumberFormat="0" applyBorder="0" applyAlignment="0" applyProtection="0"/>
    <xf numFmtId="0" fontId="6" fillId="32" borderId="0" applyNumberFormat="0" applyBorder="0" applyAlignment="0" applyProtection="0"/>
    <xf numFmtId="0" fontId="6" fillId="33" borderId="0" applyNumberFormat="0" applyBorder="0" applyAlignment="0" applyProtection="0"/>
    <xf numFmtId="0" fontId="6" fillId="0" borderId="0"/>
    <xf numFmtId="0" fontId="6" fillId="10" borderId="11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4" borderId="0" applyNumberFormat="0" applyBorder="0" applyAlignment="0" applyProtection="0"/>
    <xf numFmtId="0" fontId="5" fillId="25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0" borderId="0"/>
    <xf numFmtId="0" fontId="5" fillId="10" borderId="11" applyNumberFormat="0" applyFont="0" applyAlignment="0" applyProtection="0"/>
    <xf numFmtId="0" fontId="4" fillId="0" borderId="0"/>
    <xf numFmtId="0" fontId="4" fillId="0" borderId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4" fillId="28" borderId="0" applyNumberFormat="0" applyBorder="0" applyAlignment="0" applyProtection="0"/>
    <xf numFmtId="0" fontId="4" fillId="29" borderId="0" applyNumberFormat="0" applyBorder="0" applyAlignment="0" applyProtection="0"/>
    <xf numFmtId="0" fontId="4" fillId="32" borderId="0" applyNumberFormat="0" applyBorder="0" applyAlignment="0" applyProtection="0"/>
    <xf numFmtId="0" fontId="4" fillId="33" borderId="0" applyNumberFormat="0" applyBorder="0" applyAlignment="0" applyProtection="0"/>
    <xf numFmtId="0" fontId="4" fillId="0" borderId="0"/>
    <xf numFmtId="0" fontId="4" fillId="10" borderId="11" applyNumberFormat="0" applyFont="0" applyAlignment="0" applyProtection="0"/>
    <xf numFmtId="0" fontId="3" fillId="0" borderId="0"/>
    <xf numFmtId="0" fontId="3" fillId="0" borderId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  <xf numFmtId="0" fontId="3" fillId="0" borderId="0"/>
    <xf numFmtId="0" fontId="3" fillId="10" borderId="11" applyNumberFormat="0" applyFont="0" applyAlignment="0" applyProtection="0"/>
    <xf numFmtId="0" fontId="2" fillId="0" borderId="0"/>
    <xf numFmtId="0" fontId="2" fillId="0" borderId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0" borderId="0"/>
    <xf numFmtId="0" fontId="2" fillId="10" borderId="11" applyNumberFormat="0" applyFont="0" applyAlignment="0" applyProtection="0"/>
  </cellStyleXfs>
  <cellXfs count="96">
    <xf numFmtId="0" fontId="0" fillId="0" borderId="0" xfId="0"/>
    <xf numFmtId="0" fontId="0" fillId="0" borderId="0" xfId="0" applyBorder="1"/>
    <xf numFmtId="0" fontId="11" fillId="0" borderId="1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1" fillId="0" borderId="13" xfId="0" applyFont="1" applyBorder="1" applyAlignment="1">
      <alignment horizontal="center" vertical="center"/>
    </xf>
    <xf numFmtId="0" fontId="11" fillId="0" borderId="13" xfId="0" applyFont="1" applyBorder="1" applyAlignment="1">
      <alignment vertical="center"/>
    </xf>
    <xf numFmtId="0" fontId="17" fillId="0" borderId="1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3" fillId="35" borderId="0" xfId="0" applyFont="1" applyFill="1" applyBorder="1" applyAlignment="1">
      <alignment horizontal="left" vertical="center"/>
    </xf>
    <xf numFmtId="0" fontId="14" fillId="35" borderId="0" xfId="0" applyFont="1" applyFill="1" applyBorder="1" applyAlignment="1">
      <alignment horizontal="center" vertical="center"/>
    </xf>
    <xf numFmtId="0" fontId="34" fillId="35" borderId="0" xfId="0" applyFont="1" applyFill="1" applyBorder="1" applyAlignment="1">
      <alignment horizontal="center" vertical="center"/>
    </xf>
    <xf numFmtId="0" fontId="14" fillId="35" borderId="0" xfId="0" applyFont="1" applyFill="1" applyBorder="1" applyAlignment="1">
      <alignment horizontal="left" vertical="center" shrinkToFit="1"/>
    </xf>
    <xf numFmtId="0" fontId="12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vertical="center"/>
    </xf>
    <xf numFmtId="45" fontId="13" fillId="0" borderId="0" xfId="0" applyNumberFormat="1" applyFont="1" applyFill="1" applyBorder="1" applyAlignment="1">
      <alignment horizontal="center" vertical="center"/>
    </xf>
    <xf numFmtId="0" fontId="11" fillId="0" borderId="0" xfId="0" applyFont="1" applyFill="1" applyAlignment="1">
      <alignment vertical="center"/>
    </xf>
    <xf numFmtId="0" fontId="11" fillId="35" borderId="0" xfId="0" applyFont="1" applyFill="1" applyAlignment="1">
      <alignment vertical="center"/>
    </xf>
    <xf numFmtId="0" fontId="12" fillId="35" borderId="0" xfId="0" applyFont="1" applyFill="1" applyBorder="1" applyAlignment="1">
      <alignment horizontal="left" vertical="center"/>
    </xf>
    <xf numFmtId="0" fontId="17" fillId="0" borderId="0" xfId="0" applyFont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3" fillId="2" borderId="13" xfId="0" applyFont="1" applyFill="1" applyBorder="1" applyAlignment="1">
      <alignment horizontal="center" vertical="center"/>
    </xf>
    <xf numFmtId="0" fontId="35" fillId="36" borderId="14" xfId="1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left" vertical="center"/>
    </xf>
    <xf numFmtId="0" fontId="10" fillId="36" borderId="13" xfId="1" applyFont="1" applyFill="1" applyBorder="1" applyAlignment="1">
      <alignment horizontal="center" vertical="center"/>
    </xf>
    <xf numFmtId="0" fontId="36" fillId="0" borderId="13" xfId="0" applyFont="1" applyBorder="1" applyAlignment="1">
      <alignment horizontal="center" vertical="center"/>
    </xf>
    <xf numFmtId="45" fontId="12" fillId="35" borderId="0" xfId="0" applyNumberFormat="1" applyFont="1" applyFill="1" applyBorder="1" applyAlignment="1">
      <alignment horizontal="left" vertical="center"/>
    </xf>
    <xf numFmtId="0" fontId="37" fillId="0" borderId="0" xfId="0" applyFont="1" applyBorder="1" applyAlignment="1">
      <alignment horizontal="left" vertical="center"/>
    </xf>
    <xf numFmtId="0" fontId="37" fillId="0" borderId="0" xfId="0" applyFont="1" applyBorder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12" fillId="0" borderId="0" xfId="0" applyFont="1" applyFill="1" applyBorder="1" applyAlignment="1">
      <alignment horizontal="left" vertical="center"/>
    </xf>
    <xf numFmtId="0" fontId="14" fillId="0" borderId="13" xfId="0" applyFont="1" applyFill="1" applyBorder="1" applyAlignment="1">
      <alignment horizontal="center" vertical="center"/>
    </xf>
    <xf numFmtId="0" fontId="39" fillId="0" borderId="13" xfId="0" applyFont="1" applyFill="1" applyBorder="1" applyAlignment="1">
      <alignment horizontal="left" vertical="center"/>
    </xf>
    <xf numFmtId="0" fontId="39" fillId="3" borderId="13" xfId="0" applyFont="1" applyFill="1" applyBorder="1" applyAlignment="1">
      <alignment horizontal="center" vertical="center"/>
    </xf>
    <xf numFmtId="0" fontId="14" fillId="3" borderId="13" xfId="0" applyFont="1" applyFill="1" applyBorder="1" applyAlignment="1">
      <alignment horizontal="center" vertical="center"/>
    </xf>
    <xf numFmtId="0" fontId="39" fillId="3" borderId="13" xfId="0" applyFont="1" applyFill="1" applyBorder="1" applyAlignment="1">
      <alignment horizontal="left" vertical="center"/>
    </xf>
    <xf numFmtId="14" fontId="39" fillId="3" borderId="13" xfId="0" applyNumberFormat="1" applyFont="1" applyFill="1" applyBorder="1" applyAlignment="1">
      <alignment horizontal="center" vertical="center"/>
    </xf>
    <xf numFmtId="0" fontId="41" fillId="3" borderId="13" xfId="0" applyFont="1" applyFill="1" applyBorder="1" applyAlignment="1">
      <alignment horizontal="center" vertical="center"/>
    </xf>
    <xf numFmtId="0" fontId="40" fillId="3" borderId="13" xfId="0" applyFont="1" applyFill="1" applyBorder="1" applyAlignment="1">
      <alignment horizontal="center" vertical="center"/>
    </xf>
    <xf numFmtId="0" fontId="39" fillId="0" borderId="13" xfId="0" applyFont="1" applyBorder="1" applyAlignment="1">
      <alignment horizontal="left" vertical="center"/>
    </xf>
    <xf numFmtId="0" fontId="39" fillId="0" borderId="13" xfId="0" applyFont="1" applyBorder="1" applyAlignment="1">
      <alignment horizontal="center" vertical="center"/>
    </xf>
    <xf numFmtId="0" fontId="14" fillId="0" borderId="13" xfId="0" applyFont="1" applyFill="1" applyBorder="1" applyAlignment="1">
      <alignment horizontal="left" vertical="center"/>
    </xf>
    <xf numFmtId="14" fontId="14" fillId="0" borderId="13" xfId="0" applyNumberFormat="1" applyFont="1" applyFill="1" applyBorder="1" applyAlignment="1">
      <alignment horizontal="center" vertical="center"/>
    </xf>
    <xf numFmtId="14" fontId="39" fillId="0" borderId="13" xfId="0" applyNumberFormat="1" applyFont="1" applyBorder="1" applyAlignment="1">
      <alignment horizontal="center" vertical="center"/>
    </xf>
    <xf numFmtId="0" fontId="39" fillId="0" borderId="13" xfId="0" applyFont="1" applyBorder="1" applyAlignment="1">
      <alignment vertical="center"/>
    </xf>
    <xf numFmtId="0" fontId="39" fillId="36" borderId="13" xfId="0" applyFont="1" applyFill="1" applyBorder="1" applyAlignment="1">
      <alignment horizontal="left" vertical="center"/>
    </xf>
    <xf numFmtId="0" fontId="14" fillId="0" borderId="13" xfId="1" applyFont="1" applyFill="1" applyBorder="1" applyAlignment="1">
      <alignment horizontal="center" vertical="center"/>
    </xf>
    <xf numFmtId="0" fontId="38" fillId="0" borderId="13" xfId="1" applyFont="1" applyFill="1" applyBorder="1" applyAlignment="1">
      <alignment horizontal="center" vertical="center"/>
    </xf>
    <xf numFmtId="0" fontId="10" fillId="0" borderId="13" xfId="0" applyFont="1" applyFill="1" applyBorder="1" applyAlignment="1">
      <alignment vertical="center"/>
    </xf>
    <xf numFmtId="0" fontId="37" fillId="0" borderId="0" xfId="0" applyFont="1" applyBorder="1" applyAlignment="1">
      <alignment vertical="center"/>
    </xf>
    <xf numFmtId="0" fontId="41" fillId="3" borderId="13" xfId="0" applyFont="1" applyFill="1" applyBorder="1" applyAlignment="1">
      <alignment horizontal="left" vertical="center"/>
    </xf>
    <xf numFmtId="0" fontId="14" fillId="0" borderId="13" xfId="0" applyFont="1" applyFill="1" applyBorder="1" applyAlignment="1">
      <alignment vertical="center"/>
    </xf>
    <xf numFmtId="0" fontId="37" fillId="0" borderId="13" xfId="0" applyFont="1" applyBorder="1" applyAlignment="1">
      <alignment horizontal="left" vertical="center"/>
    </xf>
    <xf numFmtId="0" fontId="41" fillId="0" borderId="13" xfId="0" applyFont="1" applyBorder="1" applyAlignment="1">
      <alignment horizontal="center" vertical="center"/>
    </xf>
    <xf numFmtId="0" fontId="41" fillId="0" borderId="13" xfId="0" applyFont="1" applyBorder="1" applyAlignment="1">
      <alignment horizontal="left" vertical="center"/>
    </xf>
    <xf numFmtId="0" fontId="41" fillId="0" borderId="13" xfId="0" applyFont="1" applyBorder="1" applyAlignment="1">
      <alignment vertical="center"/>
    </xf>
    <xf numFmtId="0" fontId="12" fillId="0" borderId="13" xfId="0" applyFont="1" applyFill="1" applyBorder="1" applyAlignment="1">
      <alignment horizontal="left" vertical="center"/>
    </xf>
    <xf numFmtId="164" fontId="39" fillId="0" borderId="13" xfId="0" applyNumberFormat="1" applyFont="1" applyBorder="1" applyAlignment="1">
      <alignment horizontal="center" vertical="center"/>
    </xf>
    <xf numFmtId="0" fontId="39" fillId="0" borderId="13" xfId="0" quotePrefix="1" applyFont="1" applyBorder="1" applyAlignment="1">
      <alignment horizontal="center" vertical="center"/>
    </xf>
    <xf numFmtId="14" fontId="39" fillId="3" borderId="14" xfId="0" applyNumberFormat="1" applyFont="1" applyFill="1" applyBorder="1" applyAlignment="1">
      <alignment horizontal="center" vertical="center"/>
    </xf>
    <xf numFmtId="0" fontId="39" fillId="36" borderId="13" xfId="0" applyFont="1" applyFill="1" applyBorder="1" applyAlignment="1">
      <alignment horizontal="left" vertical="center" wrapText="1"/>
    </xf>
    <xf numFmtId="0" fontId="39" fillId="0" borderId="13" xfId="0" applyFont="1" applyBorder="1" applyAlignment="1">
      <alignment horizontal="left" vertical="center" wrapText="1"/>
    </xf>
    <xf numFmtId="0" fontId="15" fillId="0" borderId="0" xfId="0" applyFont="1" applyFill="1" applyBorder="1" applyAlignment="1">
      <alignment horizontal="left" vertical="center"/>
    </xf>
    <xf numFmtId="21" fontId="11" fillId="0" borderId="13" xfId="0" applyNumberFormat="1" applyFont="1" applyBorder="1" applyAlignment="1">
      <alignment vertical="center"/>
    </xf>
    <xf numFmtId="21" fontId="11" fillId="0" borderId="13" xfId="0" applyNumberFormat="1" applyFont="1" applyBorder="1" applyAlignment="1">
      <alignment horizontal="center" vertical="center"/>
    </xf>
    <xf numFmtId="0" fontId="15" fillId="0" borderId="13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40" fillId="35" borderId="0" xfId="0" applyFont="1" applyFill="1" applyBorder="1" applyAlignment="1">
      <alignment horizontal="left" vertical="center"/>
    </xf>
    <xf numFmtId="0" fontId="14" fillId="35" borderId="0" xfId="0" applyFont="1" applyFill="1" applyBorder="1" applyAlignment="1">
      <alignment vertical="center"/>
    </xf>
    <xf numFmtId="0" fontId="14" fillId="35" borderId="0" xfId="0" applyFont="1" applyFill="1" applyBorder="1" applyAlignment="1">
      <alignment horizontal="left" vertical="center"/>
    </xf>
    <xf numFmtId="0" fontId="40" fillId="35" borderId="0" xfId="0" applyFont="1" applyFill="1" applyBorder="1" applyAlignment="1">
      <alignment horizontal="center" vertical="center"/>
    </xf>
    <xf numFmtId="0" fontId="40" fillId="37" borderId="0" xfId="0" applyFont="1" applyFill="1" applyBorder="1" applyAlignment="1">
      <alignment horizontal="left" vertical="center"/>
    </xf>
    <xf numFmtId="45" fontId="40" fillId="35" borderId="0" xfId="0" applyNumberFormat="1" applyFont="1" applyFill="1" applyBorder="1" applyAlignment="1">
      <alignment horizontal="left" vertical="center"/>
    </xf>
    <xf numFmtId="14" fontId="1" fillId="0" borderId="13" xfId="0" applyNumberFormat="1" applyFont="1" applyBorder="1"/>
    <xf numFmtId="0" fontId="39" fillId="0" borderId="13" xfId="0" applyFont="1" applyBorder="1" applyAlignment="1">
      <alignment horizontal="right" vertical="center"/>
    </xf>
    <xf numFmtId="14" fontId="39" fillId="0" borderId="13" xfId="0" applyNumberFormat="1" applyFont="1" applyBorder="1" applyAlignment="1">
      <alignment horizontal="right" vertical="center"/>
    </xf>
    <xf numFmtId="14" fontId="1" fillId="0" borderId="13" xfId="0" applyNumberFormat="1" applyFont="1" applyFill="1" applyBorder="1"/>
    <xf numFmtId="0" fontId="39" fillId="3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vertical="center"/>
    </xf>
    <xf numFmtId="0" fontId="39" fillId="3" borderId="14" xfId="0" applyFont="1" applyFill="1" applyBorder="1" applyAlignment="1">
      <alignment horizontal="center" vertical="center"/>
    </xf>
    <xf numFmtId="0" fontId="14" fillId="3" borderId="14" xfId="0" applyFont="1" applyFill="1" applyBorder="1" applyAlignment="1">
      <alignment horizontal="center" vertical="center"/>
    </xf>
    <xf numFmtId="0" fontId="39" fillId="3" borderId="14" xfId="0" applyFont="1" applyFill="1" applyBorder="1" applyAlignment="1">
      <alignment horizontal="left" vertical="center"/>
    </xf>
    <xf numFmtId="14" fontId="14" fillId="0" borderId="13" xfId="0" applyNumberFormat="1" applyFont="1" applyFill="1" applyBorder="1" applyAlignment="1">
      <alignment vertical="center"/>
    </xf>
    <xf numFmtId="0" fontId="15" fillId="3" borderId="13" xfId="0" applyFont="1" applyFill="1" applyBorder="1" applyAlignment="1">
      <alignment horizontal="center" vertical="center"/>
    </xf>
    <xf numFmtId="0" fontId="35" fillId="0" borderId="13" xfId="0" applyFont="1" applyFill="1" applyBorder="1" applyAlignment="1">
      <alignment horizontal="center" vertical="center"/>
    </xf>
  </cellXfs>
  <cellStyles count="127">
    <cellStyle name="20% - Cor1 2" xfId="48"/>
    <cellStyle name="20% - Cor1 3" xfId="65"/>
    <cellStyle name="20% - Cor1 4" xfId="81"/>
    <cellStyle name="20% - Cor1 5" xfId="97"/>
    <cellStyle name="20% - Cor1 6" xfId="113"/>
    <cellStyle name="20% - Cor2 2" xfId="50"/>
    <cellStyle name="20% - Cor2 3" xfId="67"/>
    <cellStyle name="20% - Cor2 4" xfId="83"/>
    <cellStyle name="20% - Cor2 5" xfId="99"/>
    <cellStyle name="20% - Cor2 6" xfId="115"/>
    <cellStyle name="20% - Cor3 2" xfId="52"/>
    <cellStyle name="20% - Cor3 3" xfId="69"/>
    <cellStyle name="20% - Cor3 4" xfId="85"/>
    <cellStyle name="20% - Cor3 5" xfId="101"/>
    <cellStyle name="20% - Cor3 6" xfId="117"/>
    <cellStyle name="20% - Cor4 2" xfId="54"/>
    <cellStyle name="20% - Cor4 3" xfId="71"/>
    <cellStyle name="20% - Cor4 4" xfId="87"/>
    <cellStyle name="20% - Cor4 5" xfId="103"/>
    <cellStyle name="20% - Cor4 6" xfId="119"/>
    <cellStyle name="20% - Cor5 2" xfId="56"/>
    <cellStyle name="20% - Cor5 3" xfId="73"/>
    <cellStyle name="20% - Cor5 4" xfId="89"/>
    <cellStyle name="20% - Cor5 5" xfId="105"/>
    <cellStyle name="20% - Cor5 6" xfId="121"/>
    <cellStyle name="20% - Cor6 2" xfId="58"/>
    <cellStyle name="20% - Cor6 3" xfId="75"/>
    <cellStyle name="20% - Cor6 4" xfId="91"/>
    <cellStyle name="20% - Cor6 5" xfId="107"/>
    <cellStyle name="20% - Cor6 6" xfId="123"/>
    <cellStyle name="20% - Ênfase1" xfId="20" builtinId="30" customBuiltin="1"/>
    <cellStyle name="20% - Ênfase2" xfId="24" builtinId="34" customBuiltin="1"/>
    <cellStyle name="20% - Ênfase3" xfId="28" builtinId="38" customBuiltin="1"/>
    <cellStyle name="20% - Ênfase4" xfId="32" builtinId="42" customBuiltin="1"/>
    <cellStyle name="20% - Ênfase5" xfId="36" builtinId="46" customBuiltin="1"/>
    <cellStyle name="20% - Ênfase6" xfId="40" builtinId="50" customBuiltin="1"/>
    <cellStyle name="40% - Cor1 2" xfId="49"/>
    <cellStyle name="40% - Cor1 3" xfId="66"/>
    <cellStyle name="40% - Cor1 4" xfId="82"/>
    <cellStyle name="40% - Cor1 5" xfId="98"/>
    <cellStyle name="40% - Cor1 6" xfId="114"/>
    <cellStyle name="40% - Cor2 2" xfId="51"/>
    <cellStyle name="40% - Cor2 3" xfId="68"/>
    <cellStyle name="40% - Cor2 4" xfId="84"/>
    <cellStyle name="40% - Cor2 5" xfId="100"/>
    <cellStyle name="40% - Cor2 6" xfId="116"/>
    <cellStyle name="40% - Cor3 2" xfId="53"/>
    <cellStyle name="40% - Cor3 3" xfId="70"/>
    <cellStyle name="40% - Cor3 4" xfId="86"/>
    <cellStyle name="40% - Cor3 5" xfId="102"/>
    <cellStyle name="40% - Cor3 6" xfId="118"/>
    <cellStyle name="40% - Cor4 2" xfId="55"/>
    <cellStyle name="40% - Cor4 3" xfId="72"/>
    <cellStyle name="40% - Cor4 4" xfId="88"/>
    <cellStyle name="40% - Cor4 5" xfId="104"/>
    <cellStyle name="40% - Cor4 6" xfId="120"/>
    <cellStyle name="40% - Cor5 2" xfId="57"/>
    <cellStyle name="40% - Cor5 3" xfId="74"/>
    <cellStyle name="40% - Cor5 4" xfId="90"/>
    <cellStyle name="40% - Cor5 5" xfId="106"/>
    <cellStyle name="40% - Cor5 6" xfId="122"/>
    <cellStyle name="40% - Cor6 2" xfId="59"/>
    <cellStyle name="40% - Cor6 3" xfId="76"/>
    <cellStyle name="40% - Cor6 4" xfId="92"/>
    <cellStyle name="40% - Cor6 5" xfId="108"/>
    <cellStyle name="40% - Cor6 6" xfId="124"/>
    <cellStyle name="40% - Ênfase1" xfId="21" builtinId="31" customBuiltin="1"/>
    <cellStyle name="40% - Ênfase2" xfId="25" builtinId="35" customBuiltin="1"/>
    <cellStyle name="40% - Ênfase3" xfId="29" builtinId="39" customBuiltin="1"/>
    <cellStyle name="40% - Ênfase4" xfId="33" builtinId="43" customBuiltin="1"/>
    <cellStyle name="40% - Ênfase5" xfId="37" builtinId="47" customBuiltin="1"/>
    <cellStyle name="40% - Ênfase6" xfId="41" builtinId="51" customBuiltin="1"/>
    <cellStyle name="60% - Ênfase1" xfId="22" builtinId="32" customBuiltin="1"/>
    <cellStyle name="60% - Ênfase2" xfId="26" builtinId="36" customBuiltin="1"/>
    <cellStyle name="60% - Ênfase3" xfId="30" builtinId="40" customBuiltin="1"/>
    <cellStyle name="60% - Ênfase4" xfId="34" builtinId="44" customBuiltin="1"/>
    <cellStyle name="60% - Ênfase5" xfId="38" builtinId="48" customBuiltin="1"/>
    <cellStyle name="60% - Ênfase6" xfId="42" builtinId="52" customBuiltin="1"/>
    <cellStyle name="Bom" xfId="8" builtinId="26" customBuiltin="1"/>
    <cellStyle name="Cálculo" xfId="13" builtinId="22" customBuiltin="1"/>
    <cellStyle name="Célula de Verificação" xfId="15" builtinId="23" customBuiltin="1"/>
    <cellStyle name="Célula Vinculada" xfId="14" builtinId="24" customBuiltin="1"/>
    <cellStyle name="Ênfase1" xfId="19" builtinId="29" customBuiltin="1"/>
    <cellStyle name="Ênfase2" xfId="23" builtinId="33" customBuiltin="1"/>
    <cellStyle name="Ênfase3" xfId="27" builtinId="37" customBuiltin="1"/>
    <cellStyle name="Ênfase4" xfId="31" builtinId="41" customBuiltin="1"/>
    <cellStyle name="Ênfase5" xfId="35" builtinId="45" customBuiltin="1"/>
    <cellStyle name="Ênfase6" xfId="39" builtinId="49" customBuiltin="1"/>
    <cellStyle name="Entrada" xfId="11" builtinId="20" customBuiltin="1"/>
    <cellStyle name="Incorreto" xfId="9" builtinId="27" customBuiltin="1"/>
    <cellStyle name="Neutra" xfId="10" builtinId="28" customBuiltin="1"/>
    <cellStyle name="Normal" xfId="0" builtinId="0"/>
    <cellStyle name="Normal 2" xfId="1"/>
    <cellStyle name="Normal 2 2" xfId="46"/>
    <cellStyle name="Normal 2 3" xfId="63"/>
    <cellStyle name="Normal 2 4" xfId="79"/>
    <cellStyle name="Normal 2 5" xfId="95"/>
    <cellStyle name="Normal 2 6" xfId="111"/>
    <cellStyle name="Normal 3" xfId="2"/>
    <cellStyle name="Normal 3 2" xfId="47"/>
    <cellStyle name="Normal 3 3" xfId="64"/>
    <cellStyle name="Normal 3 4" xfId="80"/>
    <cellStyle name="Normal 3 5" xfId="96"/>
    <cellStyle name="Normal 3 6" xfId="112"/>
    <cellStyle name="Normal 4" xfId="43"/>
    <cellStyle name="Normal 4 2" xfId="60"/>
    <cellStyle name="Normal 4 3" xfId="77"/>
    <cellStyle name="Normal 4 4" xfId="93"/>
    <cellStyle name="Normal 4 5" xfId="109"/>
    <cellStyle name="Normal 4 6" xfId="125"/>
    <cellStyle name="Normal 5" xfId="45"/>
    <cellStyle name="Normal 6" xfId="62"/>
    <cellStyle name="Nota 2" xfId="44"/>
    <cellStyle name="Nota 2 2" xfId="61"/>
    <cellStyle name="Nota 2 3" xfId="78"/>
    <cellStyle name="Nota 2 4" xfId="94"/>
    <cellStyle name="Nota 2 5" xfId="110"/>
    <cellStyle name="Nota 2 6" xfId="126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ítulo 1" xfId="4" builtinId="16" customBuiltin="1"/>
    <cellStyle name="Título 2" xfId="5" builtinId="17" customBuiltin="1"/>
    <cellStyle name="Título 3" xfId="6" builtinId="18" customBuiltin="1"/>
    <cellStyle name="Título 4" xfId="7" builtinId="19" customBuiltin="1"/>
    <cellStyle name="Total" xfId="18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1"/>
  <sheetViews>
    <sheetView view="pageBreakPreview" topLeftCell="A67" zoomScaleNormal="100" zoomScaleSheetLayoutView="100" workbookViewId="0">
      <selection activeCell="E25" sqref="E25"/>
    </sheetView>
  </sheetViews>
  <sheetFormatPr defaultColWidth="9.140625" defaultRowHeight="15.75" x14ac:dyDescent="0.25"/>
  <cols>
    <col min="1" max="1" width="6.7109375" style="33" customWidth="1"/>
    <col min="2" max="2" width="6.42578125" style="10" customWidth="1"/>
    <col min="3" max="3" width="7.85546875" style="10" customWidth="1"/>
    <col min="4" max="4" width="9.140625" style="10" customWidth="1"/>
    <col min="5" max="5" width="34.28515625" style="33" bestFit="1" customWidth="1"/>
    <col min="6" max="6" width="10.7109375" style="10" bestFit="1" customWidth="1"/>
    <col min="7" max="7" width="33.28515625" style="34" bestFit="1" customWidth="1"/>
    <col min="8" max="16384" width="9.140625" style="33"/>
  </cols>
  <sheetData>
    <row r="1" spans="1:7" x14ac:dyDescent="0.25">
      <c r="A1" s="78" t="s">
        <v>87</v>
      </c>
      <c r="B1" s="19"/>
      <c r="C1" s="19"/>
      <c r="D1" s="79"/>
      <c r="E1" s="80"/>
      <c r="F1" s="81"/>
      <c r="G1" s="78"/>
    </row>
    <row r="2" spans="1:7" x14ac:dyDescent="0.25">
      <c r="A2" s="82" t="s">
        <v>86</v>
      </c>
      <c r="B2" s="19"/>
      <c r="C2" s="19"/>
      <c r="D2" s="79"/>
      <c r="E2" s="80"/>
      <c r="F2" s="81"/>
      <c r="G2" s="83"/>
    </row>
    <row r="3" spans="1:7" ht="18" customHeight="1" x14ac:dyDescent="0.25">
      <c r="A3" s="41" t="s">
        <v>60</v>
      </c>
    </row>
    <row r="4" spans="1:7" x14ac:dyDescent="0.25">
      <c r="C4" s="39"/>
      <c r="D4" s="38"/>
      <c r="E4" s="60"/>
      <c r="F4" s="40"/>
    </row>
    <row r="5" spans="1:7" x14ac:dyDescent="0.25">
      <c r="B5" s="38" t="s">
        <v>67</v>
      </c>
      <c r="C5" s="39"/>
      <c r="D5" s="38"/>
      <c r="E5" s="60"/>
      <c r="F5" s="40"/>
    </row>
    <row r="6" spans="1:7" ht="15" customHeight="1" x14ac:dyDescent="0.25">
      <c r="A6" s="44"/>
      <c r="B6" s="48" t="s">
        <v>0</v>
      </c>
      <c r="C6" s="48" t="s">
        <v>1</v>
      </c>
      <c r="D6" s="49" t="s">
        <v>68</v>
      </c>
      <c r="E6" s="48" t="s">
        <v>2</v>
      </c>
      <c r="F6" s="48" t="s">
        <v>3</v>
      </c>
      <c r="G6" s="48" t="s">
        <v>61</v>
      </c>
    </row>
    <row r="7" spans="1:7" ht="15" customHeight="1" x14ac:dyDescent="0.25">
      <c r="A7" s="62"/>
      <c r="B7" s="51">
        <v>155</v>
      </c>
      <c r="C7" s="85">
        <v>107520</v>
      </c>
      <c r="D7" s="42" t="s">
        <v>69</v>
      </c>
      <c r="E7" s="55" t="s">
        <v>88</v>
      </c>
      <c r="F7" s="84">
        <v>41320</v>
      </c>
      <c r="G7" s="55" t="s">
        <v>89</v>
      </c>
    </row>
    <row r="8" spans="1:7" ht="15" customHeight="1" x14ac:dyDescent="0.25">
      <c r="A8" s="62"/>
      <c r="B8" s="51">
        <v>581</v>
      </c>
      <c r="C8" s="85">
        <v>107858</v>
      </c>
      <c r="D8" s="42" t="s">
        <v>69</v>
      </c>
      <c r="E8" s="55" t="s">
        <v>90</v>
      </c>
      <c r="F8" s="84">
        <v>41362</v>
      </c>
      <c r="G8" s="55" t="s">
        <v>89</v>
      </c>
    </row>
    <row r="9" spans="1:7" ht="15" customHeight="1" x14ac:dyDescent="0.25">
      <c r="A9" s="62"/>
      <c r="B9" s="51">
        <v>182</v>
      </c>
      <c r="C9" s="85">
        <v>107537</v>
      </c>
      <c r="D9" s="42" t="s">
        <v>69</v>
      </c>
      <c r="E9" s="55" t="s">
        <v>118</v>
      </c>
      <c r="F9" s="84">
        <v>41339</v>
      </c>
      <c r="G9" s="55" t="s">
        <v>89</v>
      </c>
    </row>
    <row r="10" spans="1:7" ht="15" customHeight="1" x14ac:dyDescent="0.25">
      <c r="A10" s="44"/>
      <c r="B10" s="44"/>
      <c r="C10" s="44"/>
      <c r="D10" s="45"/>
      <c r="E10" s="46"/>
      <c r="F10" s="47"/>
      <c r="G10" s="46"/>
    </row>
    <row r="11" spans="1:7" ht="15" customHeight="1" x14ac:dyDescent="0.25">
      <c r="A11" s="62"/>
      <c r="B11" s="51">
        <v>605</v>
      </c>
      <c r="C11" s="85">
        <v>107875</v>
      </c>
      <c r="D11" s="42" t="s">
        <v>69</v>
      </c>
      <c r="E11" s="55" t="s">
        <v>91</v>
      </c>
      <c r="F11" s="84">
        <v>41444</v>
      </c>
      <c r="G11" s="55" t="s">
        <v>89</v>
      </c>
    </row>
    <row r="12" spans="1:7" ht="15" customHeight="1" x14ac:dyDescent="0.25">
      <c r="A12" s="62"/>
      <c r="B12" s="51">
        <v>617</v>
      </c>
      <c r="C12" s="85">
        <v>107880</v>
      </c>
      <c r="D12" s="42" t="s">
        <v>69</v>
      </c>
      <c r="E12" s="55" t="s">
        <v>92</v>
      </c>
      <c r="F12" s="84">
        <v>41422</v>
      </c>
      <c r="G12" s="55" t="s">
        <v>89</v>
      </c>
    </row>
    <row r="13" spans="1:7" x14ac:dyDescent="0.25">
      <c r="A13" s="62"/>
      <c r="B13" s="51">
        <v>605</v>
      </c>
      <c r="C13" s="85">
        <v>107875</v>
      </c>
      <c r="D13" s="42" t="s">
        <v>69</v>
      </c>
      <c r="E13" s="55" t="s">
        <v>119</v>
      </c>
      <c r="F13" s="84">
        <v>41444</v>
      </c>
      <c r="G13" s="55" t="s">
        <v>89</v>
      </c>
    </row>
    <row r="14" spans="1:7" ht="15" customHeight="1" x14ac:dyDescent="0.25">
      <c r="A14" s="44"/>
      <c r="B14" s="44"/>
      <c r="C14" s="44"/>
      <c r="D14" s="45"/>
      <c r="E14" s="46"/>
      <c r="F14" s="47"/>
      <c r="G14" s="46"/>
    </row>
    <row r="15" spans="1:7" ht="15" customHeight="1" x14ac:dyDescent="0.25">
      <c r="A15" s="62"/>
      <c r="B15" s="51">
        <v>574</v>
      </c>
      <c r="C15" s="85">
        <v>106895</v>
      </c>
      <c r="D15" s="42" t="s">
        <v>69</v>
      </c>
      <c r="E15" s="55" t="s">
        <v>93</v>
      </c>
      <c r="F15" s="84">
        <v>40511</v>
      </c>
      <c r="G15" s="55" t="s">
        <v>89</v>
      </c>
    </row>
    <row r="16" spans="1:7" ht="15" customHeight="1" x14ac:dyDescent="0.25">
      <c r="A16" s="62"/>
      <c r="B16" s="51">
        <v>1231</v>
      </c>
      <c r="C16" s="85">
        <v>106119</v>
      </c>
      <c r="D16" s="42" t="s">
        <v>69</v>
      </c>
      <c r="E16" s="55" t="s">
        <v>94</v>
      </c>
      <c r="F16" s="84">
        <v>41120</v>
      </c>
      <c r="G16" s="55" t="s">
        <v>89</v>
      </c>
    </row>
    <row r="17" spans="1:7" ht="15" customHeight="1" x14ac:dyDescent="0.25">
      <c r="A17" s="62"/>
      <c r="B17" s="51">
        <v>1143</v>
      </c>
      <c r="C17" s="85">
        <v>107245</v>
      </c>
      <c r="D17" s="42" t="s">
        <v>69</v>
      </c>
      <c r="E17" s="55" t="s">
        <v>120</v>
      </c>
      <c r="F17" s="84">
        <v>41222</v>
      </c>
      <c r="G17" s="55" t="s">
        <v>89</v>
      </c>
    </row>
    <row r="18" spans="1:7" ht="15" customHeight="1" x14ac:dyDescent="0.25">
      <c r="A18" s="44"/>
      <c r="B18" s="44"/>
      <c r="C18" s="44"/>
      <c r="D18" s="45"/>
      <c r="E18" s="46"/>
      <c r="F18" s="47"/>
      <c r="G18" s="46"/>
    </row>
    <row r="19" spans="1:7" ht="15" customHeight="1" x14ac:dyDescent="0.25">
      <c r="A19" s="62"/>
      <c r="B19" s="51">
        <v>282</v>
      </c>
      <c r="C19" s="85">
        <v>107627</v>
      </c>
      <c r="D19" s="42" t="s">
        <v>69</v>
      </c>
      <c r="E19" s="55" t="s">
        <v>95</v>
      </c>
      <c r="F19" s="84">
        <v>40813</v>
      </c>
      <c r="G19" s="55" t="s">
        <v>89</v>
      </c>
    </row>
    <row r="20" spans="1:7" ht="15" customHeight="1" x14ac:dyDescent="0.25">
      <c r="A20" s="62"/>
      <c r="B20" s="51">
        <v>151</v>
      </c>
      <c r="C20" s="85">
        <v>107518</v>
      </c>
      <c r="D20" s="42" t="s">
        <v>69</v>
      </c>
      <c r="E20" s="55" t="s">
        <v>96</v>
      </c>
      <c r="F20" s="84">
        <v>41558</v>
      </c>
      <c r="G20" s="55" t="s">
        <v>89</v>
      </c>
    </row>
    <row r="21" spans="1:7" x14ac:dyDescent="0.25">
      <c r="A21" s="62"/>
      <c r="B21" s="51">
        <v>282</v>
      </c>
      <c r="C21" s="85">
        <v>107627</v>
      </c>
      <c r="D21" s="42" t="s">
        <v>69</v>
      </c>
      <c r="E21" s="55" t="s">
        <v>121</v>
      </c>
      <c r="F21" s="84">
        <v>40813</v>
      </c>
      <c r="G21" s="55" t="s">
        <v>89</v>
      </c>
    </row>
    <row r="22" spans="1:7" ht="15" customHeight="1" x14ac:dyDescent="0.25">
      <c r="A22" s="44"/>
      <c r="B22" s="44"/>
      <c r="C22" s="44"/>
      <c r="D22" s="45"/>
      <c r="E22" s="46"/>
      <c r="F22" s="47"/>
      <c r="G22" s="46"/>
    </row>
    <row r="23" spans="1:7" ht="15" customHeight="1" x14ac:dyDescent="0.25">
      <c r="A23" s="62"/>
      <c r="B23" s="51">
        <v>614</v>
      </c>
      <c r="C23" s="85">
        <v>105123</v>
      </c>
      <c r="D23" s="42" t="s">
        <v>69</v>
      </c>
      <c r="E23" s="55" t="s">
        <v>99</v>
      </c>
      <c r="F23" s="54">
        <v>40747</v>
      </c>
      <c r="G23" s="55" t="s">
        <v>100</v>
      </c>
    </row>
    <row r="24" spans="1:7" ht="15" customHeight="1" x14ac:dyDescent="0.25">
      <c r="A24" s="62"/>
      <c r="B24" s="51">
        <v>252</v>
      </c>
      <c r="C24" s="85">
        <v>106733</v>
      </c>
      <c r="D24" s="42" t="s">
        <v>69</v>
      </c>
      <c r="E24" s="55" t="s">
        <v>101</v>
      </c>
      <c r="F24" s="54">
        <v>40682</v>
      </c>
      <c r="G24" s="55" t="s">
        <v>100</v>
      </c>
    </row>
    <row r="25" spans="1:7" x14ac:dyDescent="0.25">
      <c r="A25" s="62"/>
      <c r="B25" s="51">
        <v>614</v>
      </c>
      <c r="C25" s="85">
        <v>107521</v>
      </c>
      <c r="D25" s="42" t="s">
        <v>69</v>
      </c>
      <c r="E25" s="55" t="s">
        <v>122</v>
      </c>
      <c r="F25" s="54">
        <v>40747</v>
      </c>
      <c r="G25" s="55" t="s">
        <v>100</v>
      </c>
    </row>
    <row r="26" spans="1:7" ht="15" customHeight="1" x14ac:dyDescent="0.25">
      <c r="A26" s="44"/>
      <c r="B26" s="44"/>
      <c r="C26" s="44"/>
      <c r="D26" s="45"/>
      <c r="E26" s="46"/>
      <c r="F26" s="47"/>
      <c r="G26" s="46"/>
    </row>
    <row r="27" spans="1:7" ht="15" customHeight="1" x14ac:dyDescent="0.25">
      <c r="A27" s="62"/>
      <c r="B27" s="51">
        <v>5301</v>
      </c>
      <c r="C27" s="85"/>
      <c r="D27" s="42" t="s">
        <v>69</v>
      </c>
      <c r="E27" s="55" t="s">
        <v>102</v>
      </c>
      <c r="F27" s="86">
        <v>40962</v>
      </c>
      <c r="G27" s="55" t="s">
        <v>100</v>
      </c>
    </row>
    <row r="28" spans="1:7" ht="15" customHeight="1" x14ac:dyDescent="0.25">
      <c r="A28" s="62"/>
      <c r="B28" s="51">
        <v>613</v>
      </c>
      <c r="C28" s="85">
        <v>105122</v>
      </c>
      <c r="D28" s="42" t="s">
        <v>69</v>
      </c>
      <c r="E28" s="55" t="s">
        <v>103</v>
      </c>
      <c r="F28" s="54">
        <v>40830</v>
      </c>
      <c r="G28" s="55" t="s">
        <v>100</v>
      </c>
    </row>
    <row r="29" spans="1:7" x14ac:dyDescent="0.25">
      <c r="A29" s="62"/>
      <c r="B29" s="51">
        <v>158</v>
      </c>
      <c r="C29" s="85">
        <v>107521</v>
      </c>
      <c r="D29" s="42" t="s">
        <v>69</v>
      </c>
      <c r="E29" s="55" t="s">
        <v>123</v>
      </c>
      <c r="F29" s="54">
        <v>41253</v>
      </c>
      <c r="G29" s="55" t="s">
        <v>100</v>
      </c>
    </row>
    <row r="30" spans="1:7" ht="15" customHeight="1" x14ac:dyDescent="0.25">
      <c r="A30" s="44"/>
      <c r="B30" s="44"/>
      <c r="C30" s="44"/>
      <c r="D30" s="45"/>
      <c r="E30" s="46"/>
      <c r="F30" s="47"/>
      <c r="G30" s="46"/>
    </row>
    <row r="31" spans="1:7" ht="15" customHeight="1" x14ac:dyDescent="0.25">
      <c r="A31" s="62"/>
      <c r="B31" s="85">
        <v>1285</v>
      </c>
      <c r="C31" s="85">
        <v>106278</v>
      </c>
      <c r="D31" s="42" t="s">
        <v>69</v>
      </c>
      <c r="E31" s="55" t="s">
        <v>104</v>
      </c>
      <c r="F31" s="86">
        <v>40625</v>
      </c>
      <c r="G31" s="55" t="s">
        <v>100</v>
      </c>
    </row>
    <row r="32" spans="1:7" ht="15" customHeight="1" x14ac:dyDescent="0.25">
      <c r="A32" s="62"/>
      <c r="B32" s="85">
        <v>94</v>
      </c>
      <c r="C32" s="85">
        <v>107464</v>
      </c>
      <c r="D32" s="42" t="s">
        <v>69</v>
      </c>
      <c r="E32" s="55" t="s">
        <v>105</v>
      </c>
      <c r="F32" s="86">
        <v>40986</v>
      </c>
      <c r="G32" s="55" t="s">
        <v>100</v>
      </c>
    </row>
    <row r="33" spans="1:7" x14ac:dyDescent="0.25">
      <c r="A33" s="62"/>
      <c r="B33" s="85">
        <v>95</v>
      </c>
      <c r="C33" s="85">
        <v>107465</v>
      </c>
      <c r="D33" s="42" t="s">
        <v>69</v>
      </c>
      <c r="E33" s="55" t="s">
        <v>124</v>
      </c>
      <c r="F33" s="86">
        <v>41470</v>
      </c>
      <c r="G33" s="55" t="s">
        <v>100</v>
      </c>
    </row>
    <row r="34" spans="1:7" ht="15" customHeight="1" x14ac:dyDescent="0.25">
      <c r="A34" s="44"/>
      <c r="B34" s="44"/>
      <c r="C34" s="44"/>
      <c r="D34" s="45"/>
      <c r="E34" s="46"/>
      <c r="F34" s="47"/>
      <c r="G34" s="46"/>
    </row>
    <row r="35" spans="1:7" ht="15" customHeight="1" x14ac:dyDescent="0.25">
      <c r="A35" s="62"/>
      <c r="B35" s="62">
        <v>345</v>
      </c>
      <c r="C35" s="62">
        <v>107701</v>
      </c>
      <c r="D35" s="42" t="s">
        <v>69</v>
      </c>
      <c r="E35" s="62" t="s">
        <v>115</v>
      </c>
      <c r="F35" s="93">
        <v>40546</v>
      </c>
      <c r="G35" s="50" t="s">
        <v>117</v>
      </c>
    </row>
    <row r="36" spans="1:7" ht="15" customHeight="1" x14ac:dyDescent="0.25">
      <c r="A36" s="62"/>
      <c r="B36" s="62">
        <v>897</v>
      </c>
      <c r="C36" s="62">
        <v>107160</v>
      </c>
      <c r="D36" s="42" t="s">
        <v>69</v>
      </c>
      <c r="E36" s="62" t="s">
        <v>116</v>
      </c>
      <c r="F36" s="93">
        <v>40825</v>
      </c>
      <c r="G36" s="50" t="s">
        <v>117</v>
      </c>
    </row>
    <row r="37" spans="1:7" x14ac:dyDescent="0.25">
      <c r="A37" s="62"/>
      <c r="B37" s="62">
        <v>707</v>
      </c>
      <c r="C37" s="51">
        <v>107022</v>
      </c>
      <c r="D37" s="42" t="s">
        <v>69</v>
      </c>
      <c r="E37" s="62" t="s">
        <v>125</v>
      </c>
      <c r="F37" s="93">
        <v>40516</v>
      </c>
      <c r="G37" s="50" t="s">
        <v>117</v>
      </c>
    </row>
    <row r="38" spans="1:7" ht="15" customHeight="1" x14ac:dyDescent="0.25">
      <c r="A38" s="44"/>
      <c r="B38" s="44"/>
      <c r="C38" s="44"/>
      <c r="D38" s="45"/>
      <c r="E38" s="46"/>
      <c r="F38" s="47"/>
      <c r="G38" s="46"/>
    </row>
    <row r="39" spans="1:7" ht="15" customHeight="1" x14ac:dyDescent="0.25">
      <c r="A39" s="62"/>
      <c r="B39" s="51"/>
      <c r="C39" s="51"/>
      <c r="D39" s="42" t="s">
        <v>69</v>
      </c>
      <c r="E39" s="56"/>
      <c r="F39" s="68"/>
      <c r="G39" s="50"/>
    </row>
    <row r="40" spans="1:7" ht="15" customHeight="1" x14ac:dyDescent="0.25">
      <c r="A40" s="62"/>
      <c r="B40" s="51"/>
      <c r="C40" s="51"/>
      <c r="D40" s="42" t="s">
        <v>69</v>
      </c>
      <c r="E40" s="56"/>
      <c r="F40" s="68"/>
      <c r="G40" s="50"/>
    </row>
    <row r="41" spans="1:7" x14ac:dyDescent="0.25">
      <c r="A41" s="62"/>
      <c r="B41" s="51"/>
      <c r="C41" s="51"/>
      <c r="D41" s="42" t="s">
        <v>69</v>
      </c>
      <c r="E41" s="71"/>
      <c r="F41" s="68"/>
      <c r="G41" s="50"/>
    </row>
    <row r="42" spans="1:7" ht="15" customHeight="1" x14ac:dyDescent="0.25">
      <c r="A42" s="44"/>
      <c r="B42" s="44"/>
      <c r="C42" s="44"/>
      <c r="D42" s="45"/>
      <c r="E42" s="46"/>
      <c r="F42" s="47"/>
      <c r="G42" s="46"/>
    </row>
    <row r="43" spans="1:7" ht="15" customHeight="1" x14ac:dyDescent="0.25">
      <c r="A43" s="62"/>
      <c r="B43" s="42"/>
      <c r="C43" s="42"/>
      <c r="D43" s="42" t="s">
        <v>69</v>
      </c>
      <c r="E43" s="43"/>
      <c r="F43" s="53"/>
      <c r="G43" s="43"/>
    </row>
    <row r="44" spans="1:7" ht="15" customHeight="1" x14ac:dyDescent="0.25">
      <c r="A44" s="62"/>
      <c r="B44" s="42"/>
      <c r="C44" s="42"/>
      <c r="D44" s="42" t="s">
        <v>69</v>
      </c>
      <c r="E44" s="43"/>
      <c r="F44" s="53"/>
      <c r="G44" s="43"/>
    </row>
    <row r="45" spans="1:7" ht="15" customHeight="1" x14ac:dyDescent="0.25">
      <c r="A45" s="62"/>
      <c r="B45" s="42"/>
      <c r="C45" s="42"/>
      <c r="D45" s="42" t="s">
        <v>69</v>
      </c>
      <c r="E45" s="43"/>
      <c r="F45" s="53"/>
      <c r="G45" s="43"/>
    </row>
    <row r="46" spans="1:7" ht="15" customHeight="1" x14ac:dyDescent="0.25">
      <c r="A46" s="44"/>
      <c r="B46" s="44"/>
      <c r="C46" s="44"/>
      <c r="D46" s="45"/>
      <c r="E46" s="46"/>
      <c r="F46" s="47"/>
      <c r="G46" s="46"/>
    </row>
    <row r="47" spans="1:7" ht="15" customHeight="1" x14ac:dyDescent="0.25">
      <c r="A47" s="59"/>
      <c r="B47" s="62"/>
      <c r="C47" s="62"/>
      <c r="D47" s="62"/>
      <c r="E47" s="52"/>
      <c r="F47" s="42"/>
      <c r="G47" s="62"/>
    </row>
    <row r="48" spans="1:7" ht="15" customHeight="1" x14ac:dyDescent="0.25">
      <c r="A48" s="59"/>
      <c r="B48" s="63" t="s">
        <v>65</v>
      </c>
      <c r="C48" s="64"/>
      <c r="D48" s="65"/>
      <c r="E48" s="65"/>
      <c r="F48" s="64"/>
      <c r="G48" s="65"/>
    </row>
    <row r="49" spans="1:7" ht="15" hidden="1" customHeight="1" x14ac:dyDescent="0.25">
      <c r="A49" s="59"/>
      <c r="B49" s="67" t="s">
        <v>72</v>
      </c>
      <c r="C49" s="42"/>
      <c r="D49" s="42"/>
      <c r="E49" s="52"/>
      <c r="F49" s="42"/>
      <c r="G49" s="52"/>
    </row>
    <row r="50" spans="1:7" ht="15" hidden="1" customHeight="1" x14ac:dyDescent="0.25">
      <c r="A50" s="44"/>
      <c r="B50" s="48" t="s">
        <v>0</v>
      </c>
      <c r="C50" s="48" t="s">
        <v>1</v>
      </c>
      <c r="D50" s="49" t="s">
        <v>68</v>
      </c>
      <c r="E50" s="61" t="s">
        <v>2</v>
      </c>
      <c r="F50" s="48" t="s">
        <v>3</v>
      </c>
      <c r="G50" s="48" t="s">
        <v>61</v>
      </c>
    </row>
    <row r="51" spans="1:7" ht="15" hidden="1" customHeight="1" thickBot="1" x14ac:dyDescent="0.3">
      <c r="A51" s="59"/>
      <c r="B51" s="58"/>
      <c r="C51" s="58"/>
      <c r="D51" s="42" t="s">
        <v>70</v>
      </c>
      <c r="E51" s="50" t="s">
        <v>73</v>
      </c>
      <c r="F51" s="69" t="s">
        <v>74</v>
      </c>
      <c r="G51" s="51" t="s">
        <v>79</v>
      </c>
    </row>
    <row r="52" spans="1:7" ht="15" hidden="1" customHeight="1" thickBot="1" x14ac:dyDescent="0.3">
      <c r="A52" s="59"/>
      <c r="B52" s="57"/>
      <c r="C52" s="57"/>
      <c r="D52" s="42" t="s">
        <v>70</v>
      </c>
      <c r="E52" s="50" t="s">
        <v>75</v>
      </c>
      <c r="F52" s="69" t="s">
        <v>76</v>
      </c>
      <c r="G52" s="51" t="s">
        <v>79</v>
      </c>
    </row>
    <row r="53" spans="1:7" ht="15" hidden="1" customHeight="1" thickBot="1" x14ac:dyDescent="0.3">
      <c r="A53" s="59"/>
      <c r="B53" s="57"/>
      <c r="C53" s="57"/>
      <c r="D53" s="42" t="s">
        <v>70</v>
      </c>
      <c r="E53" s="50" t="s">
        <v>77</v>
      </c>
      <c r="F53" s="69" t="s">
        <v>78</v>
      </c>
      <c r="G53" s="51" t="s">
        <v>79</v>
      </c>
    </row>
    <row r="54" spans="1:7" ht="15" hidden="1" customHeight="1" x14ac:dyDescent="0.25">
      <c r="A54" s="44"/>
      <c r="B54" s="44"/>
      <c r="C54" s="44"/>
      <c r="D54" s="45"/>
      <c r="E54" s="46"/>
      <c r="F54" s="47"/>
      <c r="G54" s="46"/>
    </row>
    <row r="55" spans="1:7" ht="15" hidden="1" customHeight="1" thickBot="1" x14ac:dyDescent="0.3">
      <c r="A55" s="59"/>
      <c r="B55" s="51">
        <v>879</v>
      </c>
      <c r="C55" s="51">
        <v>103919</v>
      </c>
      <c r="D55" s="42" t="s">
        <v>70</v>
      </c>
      <c r="E55" s="50" t="s">
        <v>81</v>
      </c>
      <c r="F55" s="54">
        <v>40116</v>
      </c>
      <c r="G55" s="51" t="s">
        <v>80</v>
      </c>
    </row>
    <row r="56" spans="1:7" ht="15" hidden="1" customHeight="1" thickBot="1" x14ac:dyDescent="0.3">
      <c r="A56" s="59"/>
      <c r="B56" s="51">
        <v>844</v>
      </c>
      <c r="C56" s="51">
        <v>103909</v>
      </c>
      <c r="D56" s="42" t="s">
        <v>70</v>
      </c>
      <c r="E56" s="50" t="s">
        <v>82</v>
      </c>
      <c r="F56" s="54">
        <v>39476</v>
      </c>
      <c r="G56" s="51" t="s">
        <v>80</v>
      </c>
    </row>
    <row r="57" spans="1:7" ht="15" hidden="1" customHeight="1" thickBot="1" x14ac:dyDescent="0.3">
      <c r="A57" s="59"/>
      <c r="B57" s="51">
        <v>1037</v>
      </c>
      <c r="C57" s="51">
        <v>105705</v>
      </c>
      <c r="D57" s="42" t="s">
        <v>70</v>
      </c>
      <c r="E57" s="50" t="s">
        <v>83</v>
      </c>
      <c r="F57" s="54">
        <v>39606</v>
      </c>
      <c r="G57" s="51" t="s">
        <v>80</v>
      </c>
    </row>
    <row r="58" spans="1:7" ht="15" customHeight="1" x14ac:dyDescent="0.25">
      <c r="A58" s="44"/>
      <c r="B58" s="48" t="s">
        <v>0</v>
      </c>
      <c r="C58" s="48" t="s">
        <v>1</v>
      </c>
      <c r="D58" s="49" t="s">
        <v>68</v>
      </c>
      <c r="E58" s="48" t="s">
        <v>2</v>
      </c>
      <c r="F58" s="48" t="s">
        <v>3</v>
      </c>
      <c r="G58" s="48" t="s">
        <v>61</v>
      </c>
    </row>
    <row r="59" spans="1:7" ht="15" customHeight="1" x14ac:dyDescent="0.25">
      <c r="A59" s="62"/>
      <c r="B59" s="51">
        <v>836</v>
      </c>
      <c r="C59" s="85">
        <v>103904</v>
      </c>
      <c r="D59" s="51" t="s">
        <v>70</v>
      </c>
      <c r="E59" s="55" t="s">
        <v>97</v>
      </c>
      <c r="F59" s="84">
        <v>39899</v>
      </c>
      <c r="G59" s="55" t="s">
        <v>89</v>
      </c>
    </row>
    <row r="60" spans="1:7" ht="15" customHeight="1" x14ac:dyDescent="0.25">
      <c r="A60" s="62"/>
      <c r="B60" s="51">
        <v>169</v>
      </c>
      <c r="C60" s="85">
        <v>103164</v>
      </c>
      <c r="D60" s="51" t="s">
        <v>70</v>
      </c>
      <c r="E60" s="55" t="s">
        <v>98</v>
      </c>
      <c r="F60" s="87">
        <v>39979</v>
      </c>
      <c r="G60" s="55" t="s">
        <v>89</v>
      </c>
    </row>
    <row r="61" spans="1:7" ht="15" customHeight="1" x14ac:dyDescent="0.25">
      <c r="A61" s="62"/>
      <c r="B61" s="51">
        <v>399</v>
      </c>
      <c r="C61" s="85">
        <v>107733</v>
      </c>
      <c r="D61" s="42" t="s">
        <v>70</v>
      </c>
      <c r="E61" s="55" t="s">
        <v>126</v>
      </c>
      <c r="F61" s="84">
        <v>39648</v>
      </c>
      <c r="G61" s="55" t="s">
        <v>89</v>
      </c>
    </row>
    <row r="62" spans="1:7" ht="15" customHeight="1" x14ac:dyDescent="0.25">
      <c r="A62" s="44"/>
      <c r="B62" s="44"/>
      <c r="C62" s="44"/>
      <c r="D62" s="45"/>
      <c r="E62" s="46"/>
      <c r="F62" s="47"/>
      <c r="G62" s="46"/>
    </row>
    <row r="63" spans="1:7" ht="15" customHeight="1" x14ac:dyDescent="0.25">
      <c r="A63" s="62"/>
      <c r="B63" s="51">
        <v>64</v>
      </c>
      <c r="C63" s="51">
        <v>103202</v>
      </c>
      <c r="D63" s="42" t="s">
        <v>70</v>
      </c>
      <c r="E63" s="50" t="s">
        <v>106</v>
      </c>
      <c r="F63" s="54">
        <v>39504</v>
      </c>
      <c r="G63" s="55" t="s">
        <v>100</v>
      </c>
    </row>
    <row r="64" spans="1:7" ht="15" customHeight="1" x14ac:dyDescent="0.25">
      <c r="A64" s="62"/>
      <c r="B64" s="51">
        <v>1375</v>
      </c>
      <c r="C64" s="51">
        <v>105491</v>
      </c>
      <c r="D64" s="42" t="s">
        <v>70</v>
      </c>
      <c r="E64" s="50" t="s">
        <v>107</v>
      </c>
      <c r="F64" s="54">
        <v>39949</v>
      </c>
      <c r="G64" s="55" t="s">
        <v>100</v>
      </c>
    </row>
    <row r="65" spans="1:7" ht="15" customHeight="1" x14ac:dyDescent="0.25">
      <c r="A65" s="62"/>
      <c r="B65" s="51">
        <v>64</v>
      </c>
      <c r="C65" s="51">
        <v>103202</v>
      </c>
      <c r="D65" s="42" t="s">
        <v>70</v>
      </c>
      <c r="E65" s="50" t="s">
        <v>127</v>
      </c>
      <c r="F65" s="54">
        <v>39504</v>
      </c>
      <c r="G65" s="55" t="s">
        <v>100</v>
      </c>
    </row>
    <row r="66" spans="1:7" ht="15" customHeight="1" x14ac:dyDescent="0.25">
      <c r="A66" s="44"/>
      <c r="B66" s="44"/>
      <c r="C66" s="44"/>
      <c r="D66" s="45"/>
      <c r="E66" s="46"/>
      <c r="F66" s="47"/>
      <c r="G66" s="46"/>
    </row>
    <row r="67" spans="1:7" ht="15" customHeight="1" x14ac:dyDescent="0.25">
      <c r="A67" s="62"/>
      <c r="B67" s="51"/>
      <c r="C67" s="51"/>
      <c r="D67" s="42" t="s">
        <v>70</v>
      </c>
      <c r="E67" s="56"/>
      <c r="F67" s="68"/>
      <c r="G67" s="50"/>
    </row>
    <row r="68" spans="1:7" ht="15" customHeight="1" x14ac:dyDescent="0.25">
      <c r="A68" s="62"/>
      <c r="B68" s="51"/>
      <c r="C68" s="51"/>
      <c r="D68" s="42" t="s">
        <v>70</v>
      </c>
      <c r="E68" s="56"/>
      <c r="F68" s="68"/>
      <c r="G68" s="50"/>
    </row>
    <row r="69" spans="1:7" x14ac:dyDescent="0.25">
      <c r="A69" s="62"/>
      <c r="B69" s="51"/>
      <c r="C69" s="51"/>
      <c r="D69" s="42" t="s">
        <v>70</v>
      </c>
      <c r="E69" s="71"/>
      <c r="F69" s="68"/>
      <c r="G69" s="50"/>
    </row>
    <row r="70" spans="1:7" ht="15" customHeight="1" x14ac:dyDescent="0.25">
      <c r="A70" s="44"/>
      <c r="B70" s="44"/>
      <c r="C70" s="44"/>
      <c r="D70" s="45"/>
      <c r="E70" s="46"/>
      <c r="F70" s="47"/>
      <c r="G70" s="46"/>
    </row>
    <row r="71" spans="1:7" ht="15" customHeight="1" x14ac:dyDescent="0.25">
      <c r="A71" s="62"/>
      <c r="B71" s="51"/>
      <c r="C71" s="51"/>
      <c r="D71" s="42" t="s">
        <v>70</v>
      </c>
      <c r="E71" s="50"/>
      <c r="F71" s="69"/>
      <c r="G71" s="50"/>
    </row>
    <row r="72" spans="1:7" ht="15" customHeight="1" x14ac:dyDescent="0.25">
      <c r="A72" s="62"/>
      <c r="B72" s="51"/>
      <c r="C72" s="51"/>
      <c r="D72" s="42" t="s">
        <v>70</v>
      </c>
      <c r="E72" s="50"/>
      <c r="F72" s="69"/>
      <c r="G72" s="50"/>
    </row>
    <row r="73" spans="1:7" ht="15" customHeight="1" x14ac:dyDescent="0.25">
      <c r="A73" s="62"/>
      <c r="B73" s="51"/>
      <c r="C73" s="51"/>
      <c r="D73" s="42" t="s">
        <v>70</v>
      </c>
      <c r="E73" s="50"/>
      <c r="F73" s="69"/>
      <c r="G73" s="50"/>
    </row>
    <row r="74" spans="1:7" ht="15" customHeight="1" x14ac:dyDescent="0.25">
      <c r="A74" s="59"/>
      <c r="B74" s="42"/>
      <c r="C74" s="42"/>
      <c r="D74" s="42"/>
      <c r="E74" s="62"/>
      <c r="F74" s="42"/>
      <c r="G74" s="52"/>
    </row>
    <row r="75" spans="1:7" ht="15" customHeight="1" x14ac:dyDescent="0.25">
      <c r="A75" s="59"/>
      <c r="B75" s="63" t="s">
        <v>66</v>
      </c>
      <c r="C75" s="64"/>
      <c r="D75" s="65"/>
      <c r="E75" s="66"/>
      <c r="F75" s="64"/>
      <c r="G75" s="65"/>
    </row>
    <row r="76" spans="1:7" ht="15" customHeight="1" x14ac:dyDescent="0.25">
      <c r="A76" s="88"/>
      <c r="B76" s="48" t="s">
        <v>0</v>
      </c>
      <c r="C76" s="48" t="s">
        <v>1</v>
      </c>
      <c r="D76" s="49" t="s">
        <v>68</v>
      </c>
      <c r="E76" s="48" t="s">
        <v>2</v>
      </c>
      <c r="F76" s="48" t="s">
        <v>3</v>
      </c>
      <c r="G76" s="48" t="s">
        <v>61</v>
      </c>
    </row>
    <row r="77" spans="1:7" ht="15" customHeight="1" x14ac:dyDescent="0.25">
      <c r="A77" s="89"/>
      <c r="B77" s="51">
        <v>1873</v>
      </c>
      <c r="C77" s="85">
        <v>105828</v>
      </c>
      <c r="D77" s="42" t="s">
        <v>71</v>
      </c>
      <c r="E77" s="55" t="s">
        <v>108</v>
      </c>
      <c r="F77" s="54">
        <v>38699</v>
      </c>
      <c r="G77" s="55" t="s">
        <v>100</v>
      </c>
    </row>
    <row r="78" spans="1:7" ht="15" customHeight="1" x14ac:dyDescent="0.25">
      <c r="A78" s="89"/>
      <c r="B78" s="51">
        <v>678</v>
      </c>
      <c r="C78" s="85">
        <v>103704</v>
      </c>
      <c r="D78" s="42" t="s">
        <v>71</v>
      </c>
      <c r="E78" s="55" t="s">
        <v>109</v>
      </c>
      <c r="F78" s="54">
        <v>38886</v>
      </c>
      <c r="G78" s="55" t="s">
        <v>100</v>
      </c>
    </row>
    <row r="79" spans="1:7" ht="15" customHeight="1" x14ac:dyDescent="0.25">
      <c r="A79" s="89"/>
      <c r="B79" s="51">
        <v>984</v>
      </c>
      <c r="C79" s="85">
        <v>102410</v>
      </c>
      <c r="D79" s="42" t="s">
        <v>71</v>
      </c>
      <c r="E79" s="55" t="s">
        <v>128</v>
      </c>
      <c r="F79" s="54">
        <v>39342</v>
      </c>
      <c r="G79" s="55" t="s">
        <v>100</v>
      </c>
    </row>
    <row r="80" spans="1:7" x14ac:dyDescent="0.25">
      <c r="A80" s="88"/>
      <c r="B80" s="44"/>
      <c r="C80" s="44"/>
      <c r="D80" s="45"/>
      <c r="E80" s="46"/>
      <c r="F80" s="47"/>
      <c r="G80" s="46"/>
    </row>
    <row r="81" spans="1:7" x14ac:dyDescent="0.25">
      <c r="A81" s="89"/>
      <c r="B81" s="51" t="s">
        <v>110</v>
      </c>
      <c r="C81" s="85">
        <v>103201</v>
      </c>
      <c r="D81" s="42" t="s">
        <v>71</v>
      </c>
      <c r="E81" s="55" t="s">
        <v>111</v>
      </c>
      <c r="F81" s="54">
        <v>38714</v>
      </c>
      <c r="G81" s="55" t="s">
        <v>100</v>
      </c>
    </row>
    <row r="82" spans="1:7" x14ac:dyDescent="0.25">
      <c r="A82" s="89"/>
      <c r="B82" s="51">
        <v>1250</v>
      </c>
      <c r="C82" s="85">
        <v>106151</v>
      </c>
      <c r="D82" s="42" t="s">
        <v>71</v>
      </c>
      <c r="E82" s="55" t="s">
        <v>112</v>
      </c>
      <c r="F82" s="54">
        <v>39066</v>
      </c>
      <c r="G82" s="55" t="s">
        <v>100</v>
      </c>
    </row>
    <row r="83" spans="1:7" x14ac:dyDescent="0.25">
      <c r="A83" s="89"/>
      <c r="B83" s="51">
        <v>1872</v>
      </c>
      <c r="C83" s="85">
        <v>103201</v>
      </c>
      <c r="D83" s="42" t="s">
        <v>71</v>
      </c>
      <c r="E83" s="55" t="s">
        <v>129</v>
      </c>
      <c r="F83" s="54">
        <v>38714</v>
      </c>
      <c r="G83" s="55" t="s">
        <v>100</v>
      </c>
    </row>
    <row r="84" spans="1:7" x14ac:dyDescent="0.25">
      <c r="A84" s="88"/>
      <c r="B84" s="44"/>
      <c r="C84" s="44"/>
      <c r="D84" s="45"/>
      <c r="E84" s="46"/>
      <c r="F84" s="47"/>
      <c r="G84" s="46"/>
    </row>
    <row r="85" spans="1:7" x14ac:dyDescent="0.25">
      <c r="A85" s="89"/>
      <c r="B85" s="51">
        <v>747</v>
      </c>
      <c r="C85" s="85">
        <v>102409</v>
      </c>
      <c r="D85" s="42" t="s">
        <v>71</v>
      </c>
      <c r="E85" s="55" t="s">
        <v>113</v>
      </c>
      <c r="F85" s="54">
        <v>39021</v>
      </c>
      <c r="G85" s="55" t="s">
        <v>100</v>
      </c>
    </row>
    <row r="86" spans="1:7" x14ac:dyDescent="0.25">
      <c r="A86" s="89"/>
      <c r="B86" s="51">
        <v>210</v>
      </c>
      <c r="C86" s="85">
        <v>104185</v>
      </c>
      <c r="D86" s="42" t="s">
        <v>71</v>
      </c>
      <c r="E86" s="55" t="s">
        <v>114</v>
      </c>
      <c r="F86" s="54">
        <v>38917</v>
      </c>
      <c r="G86" s="55" t="s">
        <v>100</v>
      </c>
    </row>
    <row r="87" spans="1:7" x14ac:dyDescent="0.25">
      <c r="A87" s="89"/>
      <c r="B87" s="51">
        <v>747</v>
      </c>
      <c r="C87" s="85">
        <v>102409</v>
      </c>
      <c r="D87" s="42" t="s">
        <v>71</v>
      </c>
      <c r="E87" s="55" t="s">
        <v>130</v>
      </c>
      <c r="F87" s="54">
        <v>39021</v>
      </c>
      <c r="G87" s="55" t="s">
        <v>100</v>
      </c>
    </row>
    <row r="88" spans="1:7" ht="15" customHeight="1" x14ac:dyDescent="0.25">
      <c r="A88" s="44"/>
      <c r="B88" s="90"/>
      <c r="C88" s="90"/>
      <c r="D88" s="91"/>
      <c r="E88" s="92"/>
      <c r="F88" s="70"/>
      <c r="G88" s="92"/>
    </row>
    <row r="89" spans="1:7" ht="15" customHeight="1" x14ac:dyDescent="0.25">
      <c r="A89" s="59"/>
      <c r="B89" s="51"/>
      <c r="C89" s="51"/>
      <c r="D89" s="42" t="s">
        <v>71</v>
      </c>
      <c r="E89" s="50"/>
      <c r="F89" s="54"/>
      <c r="G89" s="50"/>
    </row>
    <row r="90" spans="1:7" ht="15" customHeight="1" x14ac:dyDescent="0.25">
      <c r="A90" s="59"/>
      <c r="B90" s="51"/>
      <c r="C90" s="51"/>
      <c r="D90" s="42" t="s">
        <v>71</v>
      </c>
      <c r="E90" s="50"/>
      <c r="F90" s="54"/>
      <c r="G90" s="50"/>
    </row>
    <row r="91" spans="1:7" ht="15" customHeight="1" x14ac:dyDescent="0.25">
      <c r="A91" s="59"/>
      <c r="B91" s="51"/>
      <c r="C91" s="51"/>
      <c r="D91" s="42" t="s">
        <v>71</v>
      </c>
      <c r="E91" s="72"/>
      <c r="F91" s="54"/>
      <c r="G91" s="50"/>
    </row>
  </sheetData>
  <printOptions horizontalCentered="1"/>
  <pageMargins left="0.31496062992125984" right="0.31496062992125984" top="0.35433070866141736" bottom="0.15748031496062992" header="0.11811023622047245" footer="0.11811023622047245"/>
  <pageSetup paperSize="9" scale="88" fitToHeight="0" orientation="portrait" r:id="rId1"/>
  <rowBreaks count="1" manualBreakCount="1">
    <brk id="4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Y33"/>
  <sheetViews>
    <sheetView tabSelected="1" view="pageBreakPreview" zoomScaleNormal="100" zoomScaleSheetLayoutView="100" workbookViewId="0">
      <selection activeCell="E3" sqref="E3"/>
    </sheetView>
  </sheetViews>
  <sheetFormatPr defaultColWidth="9.140625" defaultRowHeight="15.75" x14ac:dyDescent="0.25"/>
  <cols>
    <col min="1" max="1" width="9.140625" style="5"/>
    <col min="2" max="2" width="9.140625" style="11"/>
    <col min="3" max="4" width="9.140625" style="5"/>
    <col min="5" max="5" width="71.85546875" style="5" customWidth="1"/>
    <col min="6" max="6" width="33.42578125" style="5" bestFit="1" customWidth="1"/>
    <col min="7" max="7" width="11.28515625" style="5" customWidth="1"/>
    <col min="8" max="8" width="9.140625" style="3"/>
    <col min="9" max="1013" width="9.140625" style="5"/>
    <col min="1014" max="16384" width="9.140625" style="6"/>
  </cols>
  <sheetData>
    <row r="1" spans="1:1013" ht="18" customHeight="1" x14ac:dyDescent="0.25">
      <c r="A1" s="78" t="s">
        <v>87</v>
      </c>
      <c r="B1" s="19"/>
      <c r="C1" s="19"/>
      <c r="D1" s="79"/>
      <c r="E1" s="80"/>
      <c r="F1" s="81"/>
      <c r="G1" s="78"/>
      <c r="H1" s="27"/>
    </row>
    <row r="2" spans="1:1013" ht="18" customHeight="1" x14ac:dyDescent="0.25">
      <c r="A2" s="82" t="s">
        <v>86</v>
      </c>
      <c r="B2" s="19"/>
      <c r="C2" s="19"/>
      <c r="D2" s="79"/>
      <c r="E2" s="80"/>
      <c r="F2" s="81"/>
      <c r="G2" s="83"/>
      <c r="H2" s="37"/>
    </row>
    <row r="3" spans="1:1013" s="25" customFormat="1" ht="18" customHeight="1" x14ac:dyDescent="0.25">
      <c r="A3" s="22"/>
      <c r="B3" s="10"/>
      <c r="C3" s="23"/>
      <c r="D3" s="23"/>
      <c r="E3" s="22"/>
      <c r="F3" s="22"/>
      <c r="G3" s="22"/>
      <c r="H3" s="24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  <c r="AU3" s="23"/>
      <c r="AV3" s="23"/>
      <c r="AW3" s="23"/>
      <c r="AX3" s="23"/>
      <c r="AY3" s="23"/>
      <c r="AZ3" s="23"/>
      <c r="BA3" s="23"/>
      <c r="BB3" s="23"/>
      <c r="BC3" s="23"/>
      <c r="BD3" s="23"/>
      <c r="BE3" s="23"/>
      <c r="BF3" s="23"/>
      <c r="BG3" s="23"/>
      <c r="BH3" s="23"/>
      <c r="BI3" s="23"/>
      <c r="BJ3" s="23"/>
      <c r="BK3" s="23"/>
      <c r="BL3" s="23"/>
      <c r="BM3" s="23"/>
      <c r="BN3" s="23"/>
      <c r="BO3" s="23"/>
      <c r="BP3" s="23"/>
      <c r="BQ3" s="23"/>
      <c r="BR3" s="23"/>
      <c r="BS3" s="23"/>
      <c r="BT3" s="23"/>
      <c r="BU3" s="23"/>
      <c r="BV3" s="23"/>
      <c r="BW3" s="23"/>
      <c r="BX3" s="23"/>
      <c r="BY3" s="23"/>
      <c r="BZ3" s="23"/>
      <c r="CA3" s="23"/>
      <c r="CB3" s="23"/>
      <c r="CC3" s="23"/>
      <c r="CD3" s="23"/>
      <c r="CE3" s="23"/>
      <c r="CF3" s="23"/>
      <c r="CG3" s="23"/>
      <c r="CH3" s="23"/>
      <c r="CI3" s="23"/>
      <c r="CJ3" s="23"/>
      <c r="CK3" s="23"/>
      <c r="CL3" s="23"/>
      <c r="CM3" s="23"/>
      <c r="CN3" s="23"/>
      <c r="CO3" s="23"/>
      <c r="CP3" s="23"/>
      <c r="CQ3" s="23"/>
      <c r="CR3" s="23"/>
      <c r="CS3" s="23"/>
      <c r="CT3" s="23"/>
      <c r="CU3" s="23"/>
      <c r="CV3" s="23"/>
      <c r="CW3" s="23"/>
      <c r="CX3" s="23"/>
      <c r="CY3" s="23"/>
      <c r="CZ3" s="23"/>
      <c r="DA3" s="23"/>
      <c r="DB3" s="23"/>
      <c r="DC3" s="23"/>
      <c r="DD3" s="23"/>
      <c r="DE3" s="23"/>
      <c r="DF3" s="23"/>
      <c r="DG3" s="23"/>
      <c r="DH3" s="23"/>
      <c r="DI3" s="23"/>
      <c r="DJ3" s="23"/>
      <c r="DK3" s="23"/>
      <c r="DL3" s="23"/>
      <c r="DM3" s="23"/>
      <c r="DN3" s="23"/>
      <c r="DO3" s="23"/>
      <c r="DP3" s="23"/>
      <c r="DQ3" s="23"/>
      <c r="DR3" s="23"/>
      <c r="DS3" s="23"/>
      <c r="DT3" s="23"/>
      <c r="DU3" s="23"/>
      <c r="DV3" s="23"/>
      <c r="DW3" s="23"/>
      <c r="DX3" s="23"/>
      <c r="DY3" s="23"/>
      <c r="DZ3" s="23"/>
      <c r="EA3" s="23"/>
      <c r="EB3" s="23"/>
      <c r="EC3" s="23"/>
      <c r="ED3" s="23"/>
      <c r="EE3" s="23"/>
      <c r="EF3" s="23"/>
      <c r="EG3" s="23"/>
      <c r="EH3" s="23"/>
      <c r="EI3" s="23"/>
      <c r="EJ3" s="23"/>
      <c r="EK3" s="23"/>
      <c r="EL3" s="23"/>
      <c r="EM3" s="23"/>
      <c r="EN3" s="23"/>
      <c r="EO3" s="23"/>
      <c r="EP3" s="23"/>
      <c r="EQ3" s="23"/>
      <c r="ER3" s="23"/>
      <c r="ES3" s="23"/>
      <c r="ET3" s="23"/>
      <c r="EU3" s="23"/>
      <c r="EV3" s="23"/>
      <c r="EW3" s="23"/>
      <c r="EX3" s="23"/>
      <c r="EY3" s="23"/>
      <c r="EZ3" s="23"/>
      <c r="FA3" s="23"/>
      <c r="FB3" s="23"/>
      <c r="FC3" s="23"/>
      <c r="FD3" s="23"/>
      <c r="FE3" s="23"/>
      <c r="FF3" s="23"/>
      <c r="FG3" s="23"/>
      <c r="FH3" s="23"/>
      <c r="FI3" s="23"/>
      <c r="FJ3" s="23"/>
      <c r="FK3" s="23"/>
      <c r="FL3" s="23"/>
      <c r="FM3" s="23"/>
      <c r="FN3" s="23"/>
      <c r="FO3" s="23"/>
      <c r="FP3" s="23"/>
      <c r="FQ3" s="23"/>
      <c r="FR3" s="23"/>
      <c r="FS3" s="23"/>
      <c r="FT3" s="23"/>
      <c r="FU3" s="23"/>
      <c r="FV3" s="23"/>
      <c r="FW3" s="23"/>
      <c r="FX3" s="23"/>
      <c r="FY3" s="23"/>
      <c r="FZ3" s="23"/>
      <c r="GA3" s="23"/>
      <c r="GB3" s="23"/>
      <c r="GC3" s="23"/>
      <c r="GD3" s="23"/>
      <c r="GE3" s="23"/>
      <c r="GF3" s="23"/>
      <c r="GG3" s="23"/>
      <c r="GH3" s="23"/>
      <c r="GI3" s="23"/>
      <c r="GJ3" s="23"/>
      <c r="GK3" s="23"/>
      <c r="GL3" s="23"/>
      <c r="GM3" s="23"/>
      <c r="GN3" s="23"/>
      <c r="GO3" s="23"/>
      <c r="GP3" s="23"/>
      <c r="GQ3" s="23"/>
      <c r="GR3" s="23"/>
      <c r="GS3" s="23"/>
      <c r="GT3" s="23"/>
      <c r="GU3" s="23"/>
      <c r="GV3" s="23"/>
      <c r="GW3" s="23"/>
      <c r="GX3" s="23"/>
      <c r="GY3" s="23"/>
      <c r="GZ3" s="23"/>
      <c r="HA3" s="23"/>
      <c r="HB3" s="23"/>
      <c r="HC3" s="23"/>
      <c r="HD3" s="23"/>
      <c r="HE3" s="23"/>
      <c r="HF3" s="23"/>
      <c r="HG3" s="23"/>
      <c r="HH3" s="23"/>
      <c r="HI3" s="23"/>
      <c r="HJ3" s="23"/>
      <c r="HK3" s="23"/>
      <c r="HL3" s="23"/>
      <c r="HM3" s="23"/>
      <c r="HN3" s="23"/>
      <c r="HO3" s="23"/>
      <c r="HP3" s="23"/>
      <c r="HQ3" s="23"/>
      <c r="HR3" s="23"/>
      <c r="HS3" s="23"/>
      <c r="HT3" s="23"/>
      <c r="HU3" s="23"/>
      <c r="HV3" s="23"/>
      <c r="HW3" s="23"/>
      <c r="HX3" s="23"/>
      <c r="HY3" s="23"/>
      <c r="HZ3" s="23"/>
      <c r="IA3" s="23"/>
      <c r="IB3" s="23"/>
      <c r="IC3" s="23"/>
      <c r="ID3" s="23"/>
      <c r="IE3" s="23"/>
      <c r="IF3" s="23"/>
      <c r="IG3" s="23"/>
      <c r="IH3" s="23"/>
      <c r="II3" s="23"/>
      <c r="IJ3" s="23"/>
      <c r="IK3" s="23"/>
      <c r="IL3" s="23"/>
      <c r="IM3" s="23"/>
      <c r="IN3" s="23"/>
      <c r="IO3" s="23"/>
      <c r="IP3" s="23"/>
      <c r="IQ3" s="23"/>
      <c r="IR3" s="23"/>
      <c r="IS3" s="23"/>
      <c r="IT3" s="23"/>
      <c r="IU3" s="23"/>
      <c r="IV3" s="23"/>
      <c r="IW3" s="23"/>
      <c r="IX3" s="23"/>
      <c r="IY3" s="23"/>
      <c r="IZ3" s="23"/>
      <c r="JA3" s="23"/>
      <c r="JB3" s="23"/>
      <c r="JC3" s="23"/>
      <c r="JD3" s="23"/>
      <c r="JE3" s="23"/>
      <c r="JF3" s="23"/>
      <c r="JG3" s="23"/>
      <c r="JH3" s="23"/>
      <c r="JI3" s="23"/>
      <c r="JJ3" s="23"/>
      <c r="JK3" s="23"/>
      <c r="JL3" s="23"/>
      <c r="JM3" s="23"/>
      <c r="JN3" s="23"/>
      <c r="JO3" s="23"/>
      <c r="JP3" s="23"/>
      <c r="JQ3" s="23"/>
      <c r="JR3" s="23"/>
      <c r="JS3" s="23"/>
      <c r="JT3" s="23"/>
      <c r="JU3" s="23"/>
      <c r="JV3" s="23"/>
      <c r="JW3" s="23"/>
      <c r="JX3" s="23"/>
      <c r="JY3" s="23"/>
      <c r="JZ3" s="23"/>
      <c r="KA3" s="23"/>
      <c r="KB3" s="23"/>
      <c r="KC3" s="23"/>
      <c r="KD3" s="23"/>
      <c r="KE3" s="23"/>
      <c r="KF3" s="23"/>
      <c r="KG3" s="23"/>
      <c r="KH3" s="23"/>
      <c r="KI3" s="23"/>
      <c r="KJ3" s="23"/>
      <c r="KK3" s="23"/>
      <c r="KL3" s="23"/>
      <c r="KM3" s="23"/>
      <c r="KN3" s="23"/>
      <c r="KO3" s="23"/>
      <c r="KP3" s="23"/>
      <c r="KQ3" s="23"/>
      <c r="KR3" s="23"/>
      <c r="KS3" s="23"/>
      <c r="KT3" s="23"/>
      <c r="KU3" s="23"/>
      <c r="KV3" s="23"/>
      <c r="KW3" s="23"/>
      <c r="KX3" s="23"/>
      <c r="KY3" s="23"/>
      <c r="KZ3" s="23"/>
      <c r="LA3" s="23"/>
      <c r="LB3" s="23"/>
      <c r="LC3" s="23"/>
      <c r="LD3" s="23"/>
      <c r="LE3" s="23"/>
      <c r="LF3" s="23"/>
      <c r="LG3" s="23"/>
      <c r="LH3" s="23"/>
      <c r="LI3" s="23"/>
      <c r="LJ3" s="23"/>
      <c r="LK3" s="23"/>
      <c r="LL3" s="23"/>
      <c r="LM3" s="23"/>
      <c r="LN3" s="23"/>
      <c r="LO3" s="23"/>
      <c r="LP3" s="23"/>
      <c r="LQ3" s="23"/>
      <c r="LR3" s="23"/>
      <c r="LS3" s="23"/>
      <c r="LT3" s="23"/>
      <c r="LU3" s="23"/>
      <c r="LV3" s="23"/>
      <c r="LW3" s="23"/>
      <c r="LX3" s="23"/>
      <c r="LY3" s="23"/>
      <c r="LZ3" s="23"/>
      <c r="MA3" s="23"/>
      <c r="MB3" s="23"/>
      <c r="MC3" s="23"/>
      <c r="MD3" s="23"/>
      <c r="ME3" s="23"/>
      <c r="MF3" s="23"/>
      <c r="MG3" s="23"/>
      <c r="MH3" s="23"/>
      <c r="MI3" s="23"/>
      <c r="MJ3" s="23"/>
      <c r="MK3" s="23"/>
      <c r="ML3" s="23"/>
      <c r="MM3" s="23"/>
      <c r="MN3" s="23"/>
      <c r="MO3" s="23"/>
      <c r="MP3" s="23"/>
      <c r="MQ3" s="23"/>
      <c r="MR3" s="23"/>
      <c r="MS3" s="23"/>
      <c r="MT3" s="23"/>
      <c r="MU3" s="23"/>
      <c r="MV3" s="23"/>
      <c r="MW3" s="23"/>
      <c r="MX3" s="23"/>
      <c r="MY3" s="23"/>
      <c r="MZ3" s="23"/>
      <c r="NA3" s="23"/>
      <c r="NB3" s="23"/>
      <c r="NC3" s="23"/>
      <c r="ND3" s="23"/>
      <c r="NE3" s="23"/>
      <c r="NF3" s="23"/>
      <c r="NG3" s="23"/>
      <c r="NH3" s="23"/>
      <c r="NI3" s="23"/>
      <c r="NJ3" s="23"/>
      <c r="NK3" s="23"/>
      <c r="NL3" s="23"/>
      <c r="NM3" s="23"/>
      <c r="NN3" s="23"/>
      <c r="NO3" s="23"/>
      <c r="NP3" s="23"/>
      <c r="NQ3" s="23"/>
      <c r="NR3" s="23"/>
      <c r="NS3" s="23"/>
      <c r="NT3" s="23"/>
      <c r="NU3" s="23"/>
      <c r="NV3" s="23"/>
      <c r="NW3" s="23"/>
      <c r="NX3" s="23"/>
      <c r="NY3" s="23"/>
      <c r="NZ3" s="23"/>
      <c r="OA3" s="23"/>
      <c r="OB3" s="23"/>
      <c r="OC3" s="23"/>
      <c r="OD3" s="23"/>
      <c r="OE3" s="23"/>
      <c r="OF3" s="23"/>
      <c r="OG3" s="23"/>
      <c r="OH3" s="23"/>
      <c r="OI3" s="23"/>
      <c r="OJ3" s="23"/>
      <c r="OK3" s="23"/>
      <c r="OL3" s="23"/>
      <c r="OM3" s="23"/>
      <c r="ON3" s="23"/>
      <c r="OO3" s="23"/>
      <c r="OP3" s="23"/>
      <c r="OQ3" s="23"/>
      <c r="OR3" s="23"/>
      <c r="OS3" s="23"/>
      <c r="OT3" s="23"/>
      <c r="OU3" s="23"/>
      <c r="OV3" s="23"/>
      <c r="OW3" s="23"/>
      <c r="OX3" s="23"/>
      <c r="OY3" s="23"/>
      <c r="OZ3" s="23"/>
      <c r="PA3" s="23"/>
      <c r="PB3" s="23"/>
      <c r="PC3" s="23"/>
      <c r="PD3" s="23"/>
      <c r="PE3" s="23"/>
      <c r="PF3" s="23"/>
      <c r="PG3" s="23"/>
      <c r="PH3" s="23"/>
      <c r="PI3" s="23"/>
      <c r="PJ3" s="23"/>
      <c r="PK3" s="23"/>
      <c r="PL3" s="23"/>
      <c r="PM3" s="23"/>
      <c r="PN3" s="23"/>
      <c r="PO3" s="23"/>
      <c r="PP3" s="23"/>
      <c r="PQ3" s="23"/>
      <c r="PR3" s="23"/>
      <c r="PS3" s="23"/>
      <c r="PT3" s="23"/>
      <c r="PU3" s="23"/>
      <c r="PV3" s="23"/>
      <c r="PW3" s="23"/>
      <c r="PX3" s="23"/>
      <c r="PY3" s="23"/>
      <c r="PZ3" s="23"/>
      <c r="QA3" s="23"/>
      <c r="QB3" s="23"/>
      <c r="QC3" s="23"/>
      <c r="QD3" s="23"/>
      <c r="QE3" s="23"/>
      <c r="QF3" s="23"/>
      <c r="QG3" s="23"/>
      <c r="QH3" s="23"/>
      <c r="QI3" s="23"/>
      <c r="QJ3" s="23"/>
      <c r="QK3" s="23"/>
      <c r="QL3" s="23"/>
      <c r="QM3" s="23"/>
      <c r="QN3" s="23"/>
      <c r="QO3" s="23"/>
      <c r="QP3" s="23"/>
      <c r="QQ3" s="23"/>
      <c r="QR3" s="23"/>
      <c r="QS3" s="23"/>
      <c r="QT3" s="23"/>
      <c r="QU3" s="23"/>
      <c r="QV3" s="23"/>
      <c r="QW3" s="23"/>
      <c r="QX3" s="23"/>
      <c r="QY3" s="23"/>
      <c r="QZ3" s="23"/>
      <c r="RA3" s="23"/>
      <c r="RB3" s="23"/>
      <c r="RC3" s="23"/>
      <c r="RD3" s="23"/>
      <c r="RE3" s="23"/>
      <c r="RF3" s="23"/>
      <c r="RG3" s="23"/>
      <c r="RH3" s="23"/>
      <c r="RI3" s="23"/>
      <c r="RJ3" s="23"/>
      <c r="RK3" s="23"/>
      <c r="RL3" s="23"/>
      <c r="RM3" s="23"/>
      <c r="RN3" s="23"/>
      <c r="RO3" s="23"/>
      <c r="RP3" s="23"/>
      <c r="RQ3" s="23"/>
      <c r="RR3" s="23"/>
      <c r="RS3" s="23"/>
      <c r="RT3" s="23"/>
      <c r="RU3" s="23"/>
      <c r="RV3" s="23"/>
      <c r="RW3" s="23"/>
      <c r="RX3" s="23"/>
      <c r="RY3" s="23"/>
      <c r="RZ3" s="23"/>
      <c r="SA3" s="23"/>
      <c r="SB3" s="23"/>
      <c r="SC3" s="23"/>
      <c r="SD3" s="23"/>
      <c r="SE3" s="23"/>
      <c r="SF3" s="23"/>
      <c r="SG3" s="23"/>
      <c r="SH3" s="23"/>
      <c r="SI3" s="23"/>
      <c r="SJ3" s="23"/>
      <c r="SK3" s="23"/>
      <c r="SL3" s="23"/>
      <c r="SM3" s="23"/>
      <c r="SN3" s="23"/>
      <c r="SO3" s="23"/>
      <c r="SP3" s="23"/>
      <c r="SQ3" s="23"/>
      <c r="SR3" s="23"/>
      <c r="SS3" s="23"/>
      <c r="ST3" s="23"/>
      <c r="SU3" s="23"/>
      <c r="SV3" s="23"/>
      <c r="SW3" s="23"/>
      <c r="SX3" s="23"/>
      <c r="SY3" s="23"/>
      <c r="SZ3" s="23"/>
      <c r="TA3" s="23"/>
      <c r="TB3" s="23"/>
      <c r="TC3" s="23"/>
      <c r="TD3" s="23"/>
      <c r="TE3" s="23"/>
      <c r="TF3" s="23"/>
      <c r="TG3" s="23"/>
      <c r="TH3" s="23"/>
      <c r="TI3" s="23"/>
      <c r="TJ3" s="23"/>
      <c r="TK3" s="23"/>
      <c r="TL3" s="23"/>
      <c r="TM3" s="23"/>
      <c r="TN3" s="23"/>
      <c r="TO3" s="23"/>
      <c r="TP3" s="23"/>
      <c r="TQ3" s="23"/>
      <c r="TR3" s="23"/>
      <c r="TS3" s="23"/>
      <c r="TT3" s="23"/>
      <c r="TU3" s="23"/>
      <c r="TV3" s="23"/>
      <c r="TW3" s="23"/>
      <c r="TX3" s="23"/>
      <c r="TY3" s="23"/>
      <c r="TZ3" s="23"/>
      <c r="UA3" s="23"/>
      <c r="UB3" s="23"/>
      <c r="UC3" s="23"/>
      <c r="UD3" s="23"/>
      <c r="UE3" s="23"/>
      <c r="UF3" s="23"/>
      <c r="UG3" s="23"/>
      <c r="UH3" s="23"/>
      <c r="UI3" s="23"/>
      <c r="UJ3" s="23"/>
      <c r="UK3" s="23"/>
      <c r="UL3" s="23"/>
      <c r="UM3" s="23"/>
      <c r="UN3" s="23"/>
      <c r="UO3" s="23"/>
      <c r="UP3" s="23"/>
      <c r="UQ3" s="23"/>
      <c r="UR3" s="23"/>
      <c r="US3" s="23"/>
      <c r="UT3" s="23"/>
      <c r="UU3" s="23"/>
      <c r="UV3" s="23"/>
      <c r="UW3" s="23"/>
      <c r="UX3" s="23"/>
      <c r="UY3" s="23"/>
      <c r="UZ3" s="23"/>
      <c r="VA3" s="23"/>
      <c r="VB3" s="23"/>
      <c r="VC3" s="23"/>
      <c r="VD3" s="23"/>
      <c r="VE3" s="23"/>
      <c r="VF3" s="23"/>
      <c r="VG3" s="23"/>
      <c r="VH3" s="23"/>
      <c r="VI3" s="23"/>
      <c r="VJ3" s="23"/>
      <c r="VK3" s="23"/>
      <c r="VL3" s="23"/>
      <c r="VM3" s="23"/>
      <c r="VN3" s="23"/>
      <c r="VO3" s="23"/>
      <c r="VP3" s="23"/>
      <c r="VQ3" s="23"/>
      <c r="VR3" s="23"/>
      <c r="VS3" s="23"/>
      <c r="VT3" s="23"/>
      <c r="VU3" s="23"/>
      <c r="VV3" s="23"/>
      <c r="VW3" s="23"/>
      <c r="VX3" s="23"/>
      <c r="VY3" s="23"/>
      <c r="VZ3" s="23"/>
      <c r="WA3" s="23"/>
      <c r="WB3" s="23"/>
      <c r="WC3" s="23"/>
      <c r="WD3" s="23"/>
      <c r="WE3" s="23"/>
      <c r="WF3" s="23"/>
      <c r="WG3" s="23"/>
      <c r="WH3" s="23"/>
      <c r="WI3" s="23"/>
      <c r="WJ3" s="23"/>
      <c r="WK3" s="23"/>
      <c r="WL3" s="23"/>
      <c r="WM3" s="23"/>
      <c r="WN3" s="23"/>
      <c r="WO3" s="23"/>
      <c r="WP3" s="23"/>
      <c r="WQ3" s="23"/>
      <c r="WR3" s="23"/>
      <c r="WS3" s="23"/>
      <c r="WT3" s="23"/>
      <c r="WU3" s="23"/>
      <c r="WV3" s="23"/>
      <c r="WW3" s="23"/>
      <c r="WX3" s="23"/>
      <c r="WY3" s="23"/>
      <c r="WZ3" s="23"/>
      <c r="XA3" s="23"/>
      <c r="XB3" s="23"/>
      <c r="XC3" s="23"/>
      <c r="XD3" s="23"/>
      <c r="XE3" s="23"/>
      <c r="XF3" s="23"/>
      <c r="XG3" s="23"/>
      <c r="XH3" s="23"/>
      <c r="XI3" s="23"/>
      <c r="XJ3" s="23"/>
      <c r="XK3" s="23"/>
      <c r="XL3" s="23"/>
      <c r="XM3" s="23"/>
      <c r="XN3" s="23"/>
      <c r="XO3" s="23"/>
      <c r="XP3" s="23"/>
      <c r="XQ3" s="23"/>
      <c r="XR3" s="23"/>
      <c r="XS3" s="23"/>
      <c r="XT3" s="23"/>
      <c r="XU3" s="23"/>
      <c r="XV3" s="23"/>
      <c r="XW3" s="23"/>
      <c r="XX3" s="23"/>
      <c r="XY3" s="23"/>
      <c r="XZ3" s="23"/>
      <c r="YA3" s="23"/>
      <c r="YB3" s="23"/>
      <c r="YC3" s="23"/>
      <c r="YD3" s="23"/>
      <c r="YE3" s="23"/>
      <c r="YF3" s="23"/>
      <c r="YG3" s="23"/>
      <c r="YH3" s="23"/>
      <c r="YI3" s="23"/>
      <c r="YJ3" s="23"/>
      <c r="YK3" s="23"/>
      <c r="YL3" s="23"/>
      <c r="YM3" s="23"/>
      <c r="YN3" s="23"/>
      <c r="YO3" s="23"/>
      <c r="YP3" s="23"/>
      <c r="YQ3" s="23"/>
      <c r="YR3" s="23"/>
      <c r="YS3" s="23"/>
      <c r="YT3" s="23"/>
      <c r="YU3" s="23"/>
      <c r="YV3" s="23"/>
      <c r="YW3" s="23"/>
      <c r="YX3" s="23"/>
      <c r="YY3" s="23"/>
      <c r="YZ3" s="23"/>
      <c r="ZA3" s="23"/>
      <c r="ZB3" s="23"/>
      <c r="ZC3" s="23"/>
      <c r="ZD3" s="23"/>
      <c r="ZE3" s="23"/>
      <c r="ZF3" s="23"/>
      <c r="ZG3" s="23"/>
      <c r="ZH3" s="23"/>
      <c r="ZI3" s="23"/>
      <c r="ZJ3" s="23"/>
      <c r="ZK3" s="23"/>
      <c r="ZL3" s="23"/>
      <c r="ZM3" s="23"/>
      <c r="ZN3" s="23"/>
      <c r="ZO3" s="23"/>
      <c r="ZP3" s="23"/>
      <c r="ZQ3" s="23"/>
      <c r="ZR3" s="23"/>
      <c r="ZS3" s="23"/>
      <c r="ZT3" s="23"/>
      <c r="ZU3" s="23"/>
      <c r="ZV3" s="23"/>
      <c r="ZW3" s="23"/>
      <c r="ZX3" s="23"/>
      <c r="ZY3" s="23"/>
      <c r="ZZ3" s="23"/>
      <c r="AAA3" s="23"/>
      <c r="AAB3" s="23"/>
      <c r="AAC3" s="23"/>
      <c r="AAD3" s="23"/>
      <c r="AAE3" s="23"/>
      <c r="AAF3" s="23"/>
      <c r="AAG3" s="23"/>
      <c r="AAH3" s="23"/>
      <c r="AAI3" s="23"/>
      <c r="AAJ3" s="23"/>
      <c r="AAK3" s="23"/>
      <c r="AAL3" s="23"/>
      <c r="AAM3" s="23"/>
      <c r="AAN3" s="23"/>
      <c r="AAO3" s="23"/>
      <c r="AAP3" s="23"/>
      <c r="AAQ3" s="23"/>
      <c r="AAR3" s="23"/>
      <c r="AAS3" s="23"/>
      <c r="AAT3" s="23"/>
      <c r="AAU3" s="23"/>
      <c r="AAV3" s="23"/>
      <c r="AAW3" s="23"/>
      <c r="AAX3" s="23"/>
      <c r="AAY3" s="23"/>
      <c r="AAZ3" s="23"/>
      <c r="ABA3" s="23"/>
      <c r="ABB3" s="23"/>
      <c r="ABC3" s="23"/>
      <c r="ABD3" s="23"/>
      <c r="ABE3" s="23"/>
      <c r="ABF3" s="23"/>
      <c r="ABG3" s="23"/>
      <c r="ABH3" s="23"/>
      <c r="ABI3" s="23"/>
      <c r="ABJ3" s="23"/>
      <c r="ABK3" s="23"/>
      <c r="ABL3" s="23"/>
      <c r="ABM3" s="23"/>
      <c r="ABN3" s="23"/>
      <c r="ABO3" s="23"/>
      <c r="ABP3" s="23"/>
      <c r="ABQ3" s="23"/>
      <c r="ABR3" s="23"/>
      <c r="ABS3" s="23"/>
      <c r="ABT3" s="23"/>
      <c r="ABU3" s="23"/>
      <c r="ABV3" s="23"/>
      <c r="ABW3" s="23"/>
      <c r="ABX3" s="23"/>
      <c r="ABY3" s="23"/>
      <c r="ABZ3" s="23"/>
      <c r="ACA3" s="23"/>
      <c r="ACB3" s="23"/>
      <c r="ACC3" s="23"/>
      <c r="ACD3" s="23"/>
      <c r="ACE3" s="23"/>
      <c r="ACF3" s="23"/>
      <c r="ACG3" s="23"/>
      <c r="ACH3" s="23"/>
      <c r="ACI3" s="23"/>
      <c r="ACJ3" s="23"/>
      <c r="ACK3" s="23"/>
      <c r="ACL3" s="23"/>
      <c r="ACM3" s="23"/>
      <c r="ACN3" s="23"/>
      <c r="ACO3" s="23"/>
      <c r="ACP3" s="23"/>
      <c r="ACQ3" s="23"/>
      <c r="ACR3" s="23"/>
      <c r="ACS3" s="23"/>
      <c r="ACT3" s="23"/>
      <c r="ACU3" s="23"/>
      <c r="ACV3" s="23"/>
      <c r="ACW3" s="23"/>
      <c r="ACX3" s="23"/>
      <c r="ACY3" s="23"/>
      <c r="ACZ3" s="23"/>
      <c r="ADA3" s="23"/>
      <c r="ADB3" s="23"/>
      <c r="ADC3" s="23"/>
      <c r="ADD3" s="23"/>
      <c r="ADE3" s="23"/>
      <c r="ADF3" s="23"/>
      <c r="ADG3" s="23"/>
      <c r="ADH3" s="23"/>
      <c r="ADI3" s="23"/>
      <c r="ADJ3" s="23"/>
      <c r="ADK3" s="23"/>
      <c r="ADL3" s="23"/>
      <c r="ADM3" s="23"/>
      <c r="ADN3" s="23"/>
      <c r="ADO3" s="23"/>
      <c r="ADP3" s="23"/>
      <c r="ADQ3" s="23"/>
      <c r="ADR3" s="23"/>
      <c r="ADS3" s="23"/>
      <c r="ADT3" s="23"/>
      <c r="ADU3" s="23"/>
      <c r="ADV3" s="23"/>
      <c r="ADW3" s="23"/>
      <c r="ADX3" s="23"/>
      <c r="ADY3" s="23"/>
      <c r="ADZ3" s="23"/>
      <c r="AEA3" s="23"/>
      <c r="AEB3" s="23"/>
      <c r="AEC3" s="23"/>
      <c r="AED3" s="23"/>
      <c r="AEE3" s="23"/>
      <c r="AEF3" s="23"/>
      <c r="AEG3" s="23"/>
      <c r="AEH3" s="23"/>
      <c r="AEI3" s="23"/>
      <c r="AEJ3" s="23"/>
      <c r="AEK3" s="23"/>
      <c r="AEL3" s="23"/>
      <c r="AEM3" s="23"/>
      <c r="AEN3" s="23"/>
      <c r="AEO3" s="23"/>
      <c r="AEP3" s="23"/>
      <c r="AEQ3" s="23"/>
      <c r="AER3" s="23"/>
      <c r="AES3" s="23"/>
      <c r="AET3" s="23"/>
      <c r="AEU3" s="23"/>
      <c r="AEV3" s="23"/>
      <c r="AEW3" s="23"/>
      <c r="AEX3" s="23"/>
      <c r="AEY3" s="23"/>
      <c r="AEZ3" s="23"/>
      <c r="AFA3" s="23"/>
      <c r="AFB3" s="23"/>
      <c r="AFC3" s="23"/>
      <c r="AFD3" s="23"/>
      <c r="AFE3" s="23"/>
      <c r="AFF3" s="23"/>
      <c r="AFG3" s="23"/>
      <c r="AFH3" s="23"/>
      <c r="AFI3" s="23"/>
      <c r="AFJ3" s="23"/>
      <c r="AFK3" s="23"/>
      <c r="AFL3" s="23"/>
      <c r="AFM3" s="23"/>
      <c r="AFN3" s="23"/>
      <c r="AFO3" s="23"/>
      <c r="AFP3" s="23"/>
      <c r="AFQ3" s="23"/>
      <c r="AFR3" s="23"/>
      <c r="AFS3" s="23"/>
      <c r="AFT3" s="23"/>
      <c r="AFU3" s="23"/>
      <c r="AFV3" s="23"/>
      <c r="AFW3" s="23"/>
      <c r="AFX3" s="23"/>
      <c r="AFY3" s="23"/>
      <c r="AFZ3" s="23"/>
      <c r="AGA3" s="23"/>
      <c r="AGB3" s="23"/>
      <c r="AGC3" s="23"/>
      <c r="AGD3" s="23"/>
      <c r="AGE3" s="23"/>
      <c r="AGF3" s="23"/>
      <c r="AGG3" s="23"/>
      <c r="AGH3" s="23"/>
      <c r="AGI3" s="23"/>
      <c r="AGJ3" s="23"/>
      <c r="AGK3" s="23"/>
      <c r="AGL3" s="23"/>
      <c r="AGM3" s="23"/>
      <c r="AGN3" s="23"/>
      <c r="AGO3" s="23"/>
      <c r="AGP3" s="23"/>
      <c r="AGQ3" s="23"/>
      <c r="AGR3" s="23"/>
      <c r="AGS3" s="23"/>
      <c r="AGT3" s="23"/>
      <c r="AGU3" s="23"/>
      <c r="AGV3" s="23"/>
      <c r="AGW3" s="23"/>
      <c r="AGX3" s="23"/>
      <c r="AGY3" s="23"/>
      <c r="AGZ3" s="23"/>
      <c r="AHA3" s="23"/>
      <c r="AHB3" s="23"/>
      <c r="AHC3" s="23"/>
      <c r="AHD3" s="23"/>
      <c r="AHE3" s="23"/>
      <c r="AHF3" s="23"/>
      <c r="AHG3" s="23"/>
      <c r="AHH3" s="23"/>
      <c r="AHI3" s="23"/>
      <c r="AHJ3" s="23"/>
      <c r="AHK3" s="23"/>
      <c r="AHL3" s="23"/>
      <c r="AHM3" s="23"/>
      <c r="AHN3" s="23"/>
      <c r="AHO3" s="23"/>
      <c r="AHP3" s="23"/>
      <c r="AHQ3" s="23"/>
      <c r="AHR3" s="23"/>
      <c r="AHS3" s="23"/>
      <c r="AHT3" s="23"/>
      <c r="AHU3" s="23"/>
      <c r="AHV3" s="23"/>
      <c r="AHW3" s="23"/>
      <c r="AHX3" s="23"/>
      <c r="AHY3" s="23"/>
      <c r="AHZ3" s="23"/>
      <c r="AIA3" s="23"/>
      <c r="AIB3" s="23"/>
      <c r="AIC3" s="23"/>
      <c r="AID3" s="23"/>
      <c r="AIE3" s="23"/>
      <c r="AIF3" s="23"/>
      <c r="AIG3" s="23"/>
      <c r="AIH3" s="23"/>
      <c r="AII3" s="23"/>
      <c r="AIJ3" s="23"/>
      <c r="AIK3" s="23"/>
      <c r="AIL3" s="23"/>
      <c r="AIM3" s="23"/>
      <c r="AIN3" s="23"/>
      <c r="AIO3" s="23"/>
      <c r="AIP3" s="23"/>
      <c r="AIQ3" s="23"/>
      <c r="AIR3" s="23"/>
      <c r="AIS3" s="23"/>
      <c r="AIT3" s="23"/>
      <c r="AIU3" s="23"/>
      <c r="AIV3" s="23"/>
      <c r="AIW3" s="23"/>
      <c r="AIX3" s="23"/>
      <c r="AIY3" s="23"/>
      <c r="AIZ3" s="23"/>
      <c r="AJA3" s="23"/>
      <c r="AJB3" s="23"/>
      <c r="AJC3" s="23"/>
      <c r="AJD3" s="23"/>
      <c r="AJE3" s="23"/>
      <c r="AJF3" s="23"/>
      <c r="AJG3" s="23"/>
      <c r="AJH3" s="23"/>
      <c r="AJI3" s="23"/>
      <c r="AJJ3" s="23"/>
      <c r="AJK3" s="23"/>
      <c r="AJL3" s="23"/>
      <c r="AJM3" s="23"/>
      <c r="AJN3" s="23"/>
      <c r="AJO3" s="23"/>
      <c r="AJP3" s="23"/>
      <c r="AJQ3" s="23"/>
      <c r="AJR3" s="23"/>
      <c r="AJS3" s="23"/>
      <c r="AJT3" s="23"/>
      <c r="AJU3" s="23"/>
      <c r="AJV3" s="23"/>
      <c r="AJW3" s="23"/>
      <c r="AJX3" s="23"/>
      <c r="AJY3" s="23"/>
      <c r="AJZ3" s="23"/>
      <c r="AKA3" s="23"/>
      <c r="AKB3" s="23"/>
      <c r="AKC3" s="23"/>
      <c r="AKD3" s="23"/>
      <c r="AKE3" s="23"/>
      <c r="AKF3" s="23"/>
      <c r="AKG3" s="23"/>
      <c r="AKH3" s="23"/>
      <c r="AKI3" s="23"/>
      <c r="AKJ3" s="23"/>
      <c r="AKK3" s="23"/>
      <c r="AKL3" s="23"/>
      <c r="AKM3" s="23"/>
      <c r="AKN3" s="23"/>
      <c r="AKO3" s="23"/>
      <c r="AKP3" s="23"/>
      <c r="AKQ3" s="23"/>
      <c r="AKR3" s="23"/>
      <c r="AKS3" s="23"/>
      <c r="AKT3" s="23"/>
      <c r="AKU3" s="23"/>
      <c r="AKV3" s="23"/>
      <c r="AKW3" s="23"/>
      <c r="AKX3" s="23"/>
      <c r="AKY3" s="23"/>
      <c r="AKZ3" s="23"/>
      <c r="ALA3" s="23"/>
      <c r="ALB3" s="23"/>
      <c r="ALC3" s="23"/>
      <c r="ALD3" s="23"/>
      <c r="ALE3" s="23"/>
      <c r="ALF3" s="23"/>
      <c r="ALG3" s="23"/>
      <c r="ALH3" s="23"/>
      <c r="ALI3" s="23"/>
      <c r="ALJ3" s="23"/>
      <c r="ALK3" s="23"/>
      <c r="ALL3" s="23"/>
      <c r="ALM3" s="23"/>
      <c r="ALN3" s="23"/>
      <c r="ALO3" s="23"/>
      <c r="ALP3" s="23"/>
      <c r="ALQ3" s="23"/>
      <c r="ALR3" s="23"/>
      <c r="ALS3" s="23"/>
      <c r="ALT3" s="23"/>
      <c r="ALU3" s="23"/>
      <c r="ALV3" s="23"/>
      <c r="ALW3" s="23"/>
      <c r="ALX3" s="23"/>
      <c r="ALY3" s="23"/>
    </row>
    <row r="4" spans="1:1013" ht="18" customHeight="1" x14ac:dyDescent="0.25">
      <c r="A4" s="18"/>
      <c r="B4" s="19"/>
      <c r="C4" s="19"/>
      <c r="D4" s="26"/>
      <c r="E4" s="20" t="s">
        <v>60</v>
      </c>
      <c r="F4" s="19"/>
      <c r="G4" s="19"/>
      <c r="H4" s="21"/>
    </row>
    <row r="5" spans="1:1013" ht="18" customHeight="1" x14ac:dyDescent="0.25">
      <c r="A5" s="12" t="s">
        <v>62</v>
      </c>
      <c r="B5" s="12"/>
      <c r="C5" s="12"/>
      <c r="D5" s="12"/>
      <c r="E5" s="12"/>
      <c r="F5" s="12"/>
      <c r="G5" s="12"/>
      <c r="H5" s="12"/>
    </row>
    <row r="6" spans="1:1013" ht="18" customHeight="1" x14ac:dyDescent="0.25">
      <c r="A6" s="4"/>
      <c r="B6" s="8" t="s">
        <v>0</v>
      </c>
      <c r="C6" s="4" t="s">
        <v>1</v>
      </c>
      <c r="D6" s="4" t="s">
        <v>68</v>
      </c>
      <c r="E6" s="4" t="s">
        <v>2</v>
      </c>
      <c r="F6" s="4" t="s">
        <v>4</v>
      </c>
      <c r="G6" s="30" t="s">
        <v>84</v>
      </c>
      <c r="H6" s="4" t="s">
        <v>6</v>
      </c>
    </row>
    <row r="7" spans="1:1013" ht="18" customHeight="1" x14ac:dyDescent="0.25">
      <c r="A7" s="13"/>
      <c r="B7" s="31">
        <v>1143</v>
      </c>
      <c r="C7" s="13">
        <f>IFERROR((VLOOKUP(B7,Inscritos!B:C,2,0)),"")</f>
        <v>107245</v>
      </c>
      <c r="D7" s="13" t="str">
        <f>IFERROR((VLOOKUP(B7,Inscritos!B:D,3,0)),"")</f>
        <v>1º Agrup.</v>
      </c>
      <c r="E7" s="14" t="str">
        <f>IFERROR((VLOOKUP(B7,Inscritos!B:E,4,0)),"")</f>
        <v>Santiago, Ivan e Eduardo Lopes</v>
      </c>
      <c r="F7" s="14" t="str">
        <f>IFERROR((VLOOKUP(B7,Inscritos!B:G,6,0)),"")</f>
        <v>ASSOCIAÇÃO NAVAL AMORENSE</v>
      </c>
      <c r="G7" s="75">
        <v>0.31537037037037036</v>
      </c>
      <c r="H7" s="15">
        <v>210</v>
      </c>
    </row>
    <row r="8" spans="1:1013" ht="18" customHeight="1" x14ac:dyDescent="0.25">
      <c r="A8" s="13"/>
      <c r="B8" s="31">
        <v>614</v>
      </c>
      <c r="C8" s="13">
        <f>IFERROR((VLOOKUP(B8,Inscritos!B:C,2,0)),"")</f>
        <v>105123</v>
      </c>
      <c r="D8" s="13" t="str">
        <f>IFERROR((VLOOKUP(B8,Inscritos!B:D,3,0)),"")</f>
        <v>1º Agrup.</v>
      </c>
      <c r="E8" s="14" t="str">
        <f>IFERROR((VLOOKUP(B8,Inscritos!B:E,4,0)),"")</f>
        <v>Margarida Magro</v>
      </c>
      <c r="F8" s="14" t="str">
        <f>IFERROR((VLOOKUP(B8,Inscritos!B:G,6,0)),"")</f>
        <v xml:space="preserve">Escola Triatlo Santo António Évora </v>
      </c>
      <c r="G8" s="75">
        <v>0.32173611111111111</v>
      </c>
      <c r="H8" s="15">
        <v>190</v>
      </c>
    </row>
    <row r="9" spans="1:1013" ht="18" customHeight="1" x14ac:dyDescent="0.25">
      <c r="A9" s="13"/>
      <c r="B9" s="31">
        <v>158</v>
      </c>
      <c r="C9" s="13">
        <f>IFERROR((VLOOKUP(B9,Inscritos!B:C,2,0)),"")</f>
        <v>107521</v>
      </c>
      <c r="D9" s="13" t="str">
        <f>IFERROR((VLOOKUP(B9,Inscritos!B:D,3,0)),"")</f>
        <v>1º Agrup.</v>
      </c>
      <c r="E9" s="14" t="str">
        <f>IFERROR((VLOOKUP(B9,Inscritos!B:E,4,0)),"")</f>
        <v>Tomás, Miguel e Margarida Ramos</v>
      </c>
      <c r="F9" s="14" t="str">
        <f>IFERROR((VLOOKUP(B9,Inscritos!B:G,6,0)),"")</f>
        <v xml:space="preserve">Escola Triatlo Santo António Évora </v>
      </c>
      <c r="G9" s="75">
        <v>0.3285763888888889</v>
      </c>
      <c r="H9" s="15">
        <v>180</v>
      </c>
      <c r="J9" s="14" t="str">
        <f>IFERROR((VLOOKUP(F9,Inscritos!F:G,6,0)),"")</f>
        <v/>
      </c>
    </row>
    <row r="10" spans="1:1013" ht="18" customHeight="1" x14ac:dyDescent="0.25">
      <c r="A10" s="13"/>
      <c r="B10" s="31">
        <v>95</v>
      </c>
      <c r="C10" s="13">
        <f>IFERROR((VLOOKUP(B10,Inscritos!B:C,2,0)),"")</f>
        <v>107465</v>
      </c>
      <c r="D10" s="13" t="str">
        <f>IFERROR((VLOOKUP(B10,Inscritos!B:D,3,0)),"")</f>
        <v>1º Agrup.</v>
      </c>
      <c r="E10" s="14" t="str">
        <f>IFERROR((VLOOKUP(B10,Inscritos!B:E,4,0)),"")</f>
        <v>Mariana, Tomás e Gustavo Bernardes</v>
      </c>
      <c r="F10" s="14" t="str">
        <f>IFERROR((VLOOKUP(B10,Inscritos!B:G,6,0)),"")</f>
        <v xml:space="preserve">Escola Triatlo Santo António Évora </v>
      </c>
      <c r="G10" s="75">
        <v>0.37344907407407407</v>
      </c>
      <c r="H10" s="15">
        <v>170</v>
      </c>
    </row>
    <row r="11" spans="1:1013" ht="18" customHeight="1" x14ac:dyDescent="0.25">
      <c r="A11" s="13"/>
      <c r="B11" s="31">
        <v>707</v>
      </c>
      <c r="C11" s="13">
        <f>IFERROR((VLOOKUP(B11,Inscritos!B:C,2,0)),"")</f>
        <v>107022</v>
      </c>
      <c r="D11" s="13" t="str">
        <f>IFERROR((VLOOKUP(B11,Inscritos!B:D,3,0)),"")</f>
        <v>1º Agrup.</v>
      </c>
      <c r="E11" s="14" t="str">
        <f>IFERROR((VLOOKUP(B11,Inscritos!B:E,4,0)),"")</f>
        <v>Anastásia, Hugo e Milena Melim</v>
      </c>
      <c r="F11" s="14" t="str">
        <f>IFERROR((VLOOKUP(B11,Inscritos!B:G,6,0)),"")</f>
        <v>Triatlo - Santo André Sport Clube</v>
      </c>
      <c r="G11" s="75">
        <v>0.38956018518518515</v>
      </c>
      <c r="H11" s="15">
        <v>160</v>
      </c>
    </row>
    <row r="12" spans="1:1013" ht="18" customHeight="1" x14ac:dyDescent="0.25">
      <c r="A12" s="13"/>
      <c r="B12" s="31">
        <v>182</v>
      </c>
      <c r="C12" s="13">
        <f>IFERROR((VLOOKUP(B12,Inscritos!B:C,2,0)),"")</f>
        <v>107537</v>
      </c>
      <c r="D12" s="13" t="str">
        <f>IFERROR((VLOOKUP(B12,Inscritos!B:D,3,0)),"")</f>
        <v>1º Agrup.</v>
      </c>
      <c r="E12" s="14" t="str">
        <f>IFERROR((VLOOKUP(B12,Inscritos!B:E,4,0)),"")</f>
        <v>Matilde, Mariana e Linda Vicente</v>
      </c>
      <c r="F12" s="14" t="str">
        <f>IFERROR((VLOOKUP(B12,Inscritos!B:G,6,0)),"")</f>
        <v>ASSOCIAÇÃO NAVAL AMORENSE</v>
      </c>
      <c r="G12" s="75">
        <v>0.41981481481481481</v>
      </c>
      <c r="H12" s="15">
        <v>150</v>
      </c>
    </row>
    <row r="13" spans="1:1013" ht="18" customHeight="1" x14ac:dyDescent="0.25">
      <c r="A13" s="13"/>
      <c r="B13" s="31">
        <v>605</v>
      </c>
      <c r="C13" s="13">
        <f>IFERROR((VLOOKUP(B13,Inscritos!B:C,2,0)),"")</f>
        <v>107875</v>
      </c>
      <c r="D13" s="13" t="str">
        <f>IFERROR((VLOOKUP(B13,Inscritos!B:D,3,0)),"")</f>
        <v>1º Agrup.</v>
      </c>
      <c r="E13" s="14" t="str">
        <f>IFERROR((VLOOKUP(B13,Inscritos!B:E,4,0)),"")</f>
        <v>Matilde Chan Correia</v>
      </c>
      <c r="F13" s="14" t="str">
        <f>IFERROR((VLOOKUP(B13,Inscritos!B:G,6,0)),"")</f>
        <v>ASSOCIAÇÃO NAVAL AMORENSE</v>
      </c>
      <c r="G13" s="75">
        <v>0.45694444444444443</v>
      </c>
      <c r="H13" s="15">
        <v>140</v>
      </c>
    </row>
    <row r="14" spans="1:1013" ht="18" customHeight="1" x14ac:dyDescent="0.25">
      <c r="A14" s="13"/>
      <c r="B14" s="31">
        <v>282</v>
      </c>
      <c r="C14" s="13">
        <f>IFERROR((VLOOKUP(B14,Inscritos!B:C,2,0)),"")</f>
        <v>107627</v>
      </c>
      <c r="D14" s="13" t="str">
        <f>IFERROR((VLOOKUP(B14,Inscritos!B:D,3,0)),"")</f>
        <v>1º Agrup.</v>
      </c>
      <c r="E14" s="14" t="str">
        <f>IFERROR((VLOOKUP(B14,Inscritos!B:E,4,0)),"")</f>
        <v>Diego Cruz</v>
      </c>
      <c r="F14" s="14" t="str">
        <f>IFERROR((VLOOKUP(B14,Inscritos!B:G,6,0)),"")</f>
        <v>ASSOCIAÇÃO NAVAL AMORENSE</v>
      </c>
      <c r="G14" s="75">
        <v>0.47013888888888888</v>
      </c>
      <c r="H14" s="15">
        <v>130</v>
      </c>
    </row>
    <row r="15" spans="1:1013" ht="18" customHeight="1" x14ac:dyDescent="0.25">
      <c r="A15" s="3"/>
      <c r="C15" s="3"/>
      <c r="D15" s="3"/>
    </row>
    <row r="16" spans="1:1013" ht="18" customHeight="1" x14ac:dyDescent="0.25">
      <c r="A16" s="6"/>
      <c r="B16" s="9"/>
      <c r="C16" s="6"/>
      <c r="D16" s="6"/>
      <c r="E16" s="6"/>
      <c r="F16" s="6"/>
      <c r="G16" s="6"/>
      <c r="H16" s="7"/>
    </row>
    <row r="17" spans="1:1013" ht="18" customHeight="1" x14ac:dyDescent="0.25">
      <c r="A17" s="12" t="s">
        <v>63</v>
      </c>
      <c r="B17" s="12"/>
      <c r="C17" s="12"/>
      <c r="D17" s="12"/>
      <c r="E17" s="12"/>
      <c r="F17" s="12"/>
      <c r="G17" s="12"/>
      <c r="H17" s="12"/>
    </row>
    <row r="18" spans="1:1013" ht="18" customHeight="1" x14ac:dyDescent="0.25">
      <c r="A18" s="4" t="s">
        <v>5</v>
      </c>
      <c r="B18" s="8" t="s">
        <v>0</v>
      </c>
      <c r="C18" s="4" t="s">
        <v>1</v>
      </c>
      <c r="D18" s="4" t="s">
        <v>68</v>
      </c>
      <c r="E18" s="4" t="s">
        <v>2</v>
      </c>
      <c r="F18" s="4" t="s">
        <v>4</v>
      </c>
      <c r="G18" s="30" t="s">
        <v>84</v>
      </c>
      <c r="H18" s="4" t="s">
        <v>6</v>
      </c>
    </row>
    <row r="19" spans="1:1013" ht="18" customHeight="1" x14ac:dyDescent="0.25">
      <c r="A19" s="2">
        <v>1</v>
      </c>
      <c r="B19" s="31">
        <v>64</v>
      </c>
      <c r="C19" s="13">
        <f>IFERROR((VLOOKUP(B19,Inscritos!B:C,2,0)),"")</f>
        <v>103202</v>
      </c>
      <c r="D19" s="13" t="str">
        <f>IFERROR((VLOOKUP(B19,Inscritos!B:D,3,0)),"")</f>
        <v>2º Agrup.</v>
      </c>
      <c r="E19" s="14" t="str">
        <f>IFERROR((VLOOKUP(B19,Inscritos!B:E,4,0)),"")</f>
        <v>Guilherme Marques</v>
      </c>
      <c r="F19" s="14" t="str">
        <f>IFERROR((VLOOKUP(B19,Inscritos!B:G,6,0)),"")</f>
        <v xml:space="preserve">Escola Triatlo Santo António Évora </v>
      </c>
      <c r="G19" s="75">
        <v>0.72222222222222221</v>
      </c>
      <c r="H19" s="15">
        <v>210</v>
      </c>
    </row>
    <row r="20" spans="1:1013" ht="18" customHeight="1" x14ac:dyDescent="0.25">
      <c r="A20" s="2">
        <v>2</v>
      </c>
      <c r="B20" s="31">
        <v>399</v>
      </c>
      <c r="C20" s="13">
        <f>IFERROR((VLOOKUP(B20,Inscritos!B:C,2,0)),"")</f>
        <v>107733</v>
      </c>
      <c r="D20" s="13" t="str">
        <f>IFERROR((VLOOKUP(B20,Inscritos!B:D,3,0)),"")</f>
        <v>2º Agrup.</v>
      </c>
      <c r="E20" s="14" t="str">
        <f>IFERROR((VLOOKUP(B20,Inscritos!B:E,4,0)),"")</f>
        <v>Martim, Denis e Duarte Oliveira</v>
      </c>
      <c r="F20" s="14" t="str">
        <f>IFERROR((VLOOKUP(B20,Inscritos!B:G,6,0)),"")</f>
        <v>ASSOCIAÇÃO NAVAL AMORENSE</v>
      </c>
      <c r="G20" s="75">
        <v>0.73496527777777787</v>
      </c>
      <c r="H20" s="15">
        <v>190</v>
      </c>
    </row>
    <row r="21" spans="1:1013" ht="18" customHeight="1" x14ac:dyDescent="0.25">
      <c r="A21" s="3"/>
      <c r="C21" s="3"/>
      <c r="D21" s="3"/>
      <c r="H21" s="28"/>
    </row>
    <row r="22" spans="1:1013" ht="18" customHeight="1" x14ac:dyDescent="0.25">
      <c r="A22" s="3"/>
      <c r="C22" s="3"/>
      <c r="D22" s="3"/>
      <c r="H22" s="28"/>
    </row>
    <row r="23" spans="1:1013" ht="18" customHeight="1" x14ac:dyDescent="0.25">
      <c r="A23" s="12" t="s">
        <v>64</v>
      </c>
      <c r="B23" s="12"/>
      <c r="C23" s="12"/>
      <c r="D23" s="12"/>
      <c r="E23" s="12"/>
      <c r="F23" s="12"/>
      <c r="G23" s="12"/>
      <c r="H23" s="28"/>
    </row>
    <row r="24" spans="1:1013" ht="18" customHeight="1" x14ac:dyDescent="0.25">
      <c r="A24" s="4" t="s">
        <v>5</v>
      </c>
      <c r="B24" s="8" t="s">
        <v>0</v>
      </c>
      <c r="C24" s="4" t="s">
        <v>1</v>
      </c>
      <c r="D24" s="4" t="s">
        <v>68</v>
      </c>
      <c r="E24" s="4" t="s">
        <v>2</v>
      </c>
      <c r="F24" s="30" t="s">
        <v>4</v>
      </c>
      <c r="G24" s="30" t="s">
        <v>85</v>
      </c>
      <c r="H24" s="30" t="s">
        <v>6</v>
      </c>
    </row>
    <row r="25" spans="1:1013" ht="18" customHeight="1" x14ac:dyDescent="0.25">
      <c r="A25" s="2">
        <v>1</v>
      </c>
      <c r="B25" s="36">
        <v>747</v>
      </c>
      <c r="C25" s="13">
        <f>IFERROR((VLOOKUP(B25,Inscritos!B:C,2,0)),"")</f>
        <v>102409</v>
      </c>
      <c r="D25" s="13" t="str">
        <f>IFERROR((VLOOKUP(B25,Inscritos!B:D,3,0)),"")</f>
        <v>3º Agrup.</v>
      </c>
      <c r="E25" s="14" t="str">
        <f>IFERROR((VLOOKUP(B25,Inscritos!B:E,4,0)),"")</f>
        <v>André Nepomuceno</v>
      </c>
      <c r="F25" s="14" t="str">
        <f>IFERROR((VLOOKUP(B25,Inscritos!B:G,6,0)),"")</f>
        <v xml:space="preserve">Escola Triatlo Santo António Évora </v>
      </c>
      <c r="G25" s="74">
        <v>0.90395833333333331</v>
      </c>
      <c r="H25" s="15">
        <v>210</v>
      </c>
    </row>
    <row r="26" spans="1:1013" ht="18" customHeight="1" x14ac:dyDescent="0.25">
      <c r="A26" s="2">
        <v>2</v>
      </c>
      <c r="B26" s="35">
        <v>984</v>
      </c>
      <c r="C26" s="13">
        <f>IFERROR((VLOOKUP(B26,Inscritos!B:C,2,0)),"")</f>
        <v>102410</v>
      </c>
      <c r="D26" s="13" t="str">
        <f>IFERROR((VLOOKUP(B26,Inscritos!B:D,3,0)),"")</f>
        <v>3º Agrup.</v>
      </c>
      <c r="E26" s="14" t="str">
        <f>IFERROR((VLOOKUP(B26,Inscritos!B:E,4,0)),"")</f>
        <v>Diana, João e Dinis Figueiredo</v>
      </c>
      <c r="F26" s="14" t="str">
        <f>IFERROR((VLOOKUP(B26,Inscritos!B:G,6,0)),"")</f>
        <v xml:space="preserve">Escola Triatlo Santo António Évora </v>
      </c>
      <c r="G26" s="74">
        <v>0.91562500000000002</v>
      </c>
      <c r="H26" s="15">
        <v>190</v>
      </c>
    </row>
    <row r="27" spans="1:1013" ht="18" customHeight="1" x14ac:dyDescent="0.25">
      <c r="A27" s="2">
        <v>3</v>
      </c>
      <c r="B27" s="35">
        <v>1872</v>
      </c>
      <c r="C27" s="13">
        <f>IFERROR((VLOOKUP(B27,Inscritos!B:C,2,0)),"")</f>
        <v>103201</v>
      </c>
      <c r="D27" s="13" t="str">
        <f>IFERROR((VLOOKUP(B27,Inscritos!B:D,3,0)),"")</f>
        <v>3º Agrup.</v>
      </c>
      <c r="E27" s="14" t="str">
        <f>IFERROR((VLOOKUP(B27,Inscritos!B:E,4,0)),"")</f>
        <v>Diana Galinhola e Diogo Marques</v>
      </c>
      <c r="F27" s="14" t="str">
        <f>IFERROR((VLOOKUP(B27,Inscritos!B:G,6,0)),"")</f>
        <v xml:space="preserve">Escola Triatlo Santo António Évora </v>
      </c>
      <c r="G27" s="74">
        <v>0.96289351851851857</v>
      </c>
      <c r="H27" s="15">
        <v>180</v>
      </c>
    </row>
    <row r="29" spans="1:1013" x14ac:dyDescent="0.25">
      <c r="E29" s="29" t="s">
        <v>7</v>
      </c>
      <c r="F29" s="32"/>
      <c r="G29" s="73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6"/>
      <c r="BZ29" s="6"/>
      <c r="CA29" s="6"/>
      <c r="CB29" s="6"/>
      <c r="CC29" s="6"/>
      <c r="CD29" s="6"/>
      <c r="CE29" s="6"/>
      <c r="CF29" s="6"/>
      <c r="CG29" s="6"/>
      <c r="CH29" s="6"/>
      <c r="CI29" s="6"/>
      <c r="CJ29" s="6"/>
      <c r="CK29" s="6"/>
      <c r="CL29" s="6"/>
      <c r="CM29" s="6"/>
      <c r="CN29" s="6"/>
      <c r="CO29" s="6"/>
      <c r="CP29" s="6"/>
      <c r="CQ29" s="6"/>
      <c r="CR29" s="6"/>
      <c r="CS29" s="6"/>
      <c r="CT29" s="6"/>
      <c r="CU29" s="6"/>
      <c r="CV29" s="6"/>
      <c r="CW29" s="6"/>
      <c r="CX29" s="6"/>
      <c r="CY29" s="6"/>
      <c r="CZ29" s="6"/>
      <c r="DA29" s="6"/>
      <c r="DB29" s="6"/>
      <c r="DC29" s="6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6"/>
      <c r="EB29" s="6"/>
      <c r="EC29" s="6"/>
      <c r="ED29" s="6"/>
      <c r="EE29" s="6"/>
      <c r="EF29" s="6"/>
      <c r="EG29" s="6"/>
      <c r="EH29" s="6"/>
      <c r="EI29" s="6"/>
      <c r="EJ29" s="6"/>
      <c r="EK29" s="6"/>
      <c r="EL29" s="6"/>
      <c r="EM29" s="6"/>
      <c r="EN29" s="6"/>
      <c r="EO29" s="6"/>
      <c r="EP29" s="6"/>
      <c r="EQ29" s="6"/>
      <c r="ER29" s="6"/>
      <c r="ES29" s="6"/>
      <c r="ET29" s="6"/>
      <c r="EU29" s="6"/>
      <c r="EV29" s="6"/>
      <c r="EW29" s="6"/>
      <c r="EX29" s="6"/>
      <c r="EY29" s="6"/>
      <c r="EZ29" s="6"/>
      <c r="FA29" s="6"/>
      <c r="FB29" s="6"/>
      <c r="FC29" s="6"/>
      <c r="FD29" s="6"/>
      <c r="FE29" s="6"/>
      <c r="FF29" s="6"/>
      <c r="FG29" s="6"/>
      <c r="FH29" s="6"/>
      <c r="FI29" s="6"/>
      <c r="FJ29" s="6"/>
      <c r="FK29" s="6"/>
      <c r="FL29" s="6"/>
      <c r="FM29" s="6"/>
      <c r="FN29" s="6"/>
      <c r="FO29" s="6"/>
      <c r="FP29" s="6"/>
      <c r="FQ29" s="6"/>
      <c r="FR29" s="6"/>
      <c r="FS29" s="6"/>
      <c r="FT29" s="6"/>
      <c r="FU29" s="6"/>
      <c r="FV29" s="6"/>
      <c r="FW29" s="6"/>
      <c r="FX29" s="6"/>
      <c r="FY29" s="6"/>
      <c r="FZ29" s="6"/>
      <c r="GA29" s="6"/>
      <c r="GB29" s="6"/>
      <c r="GC29" s="6"/>
      <c r="GD29" s="6"/>
      <c r="GE29" s="6"/>
      <c r="GF29" s="6"/>
      <c r="GG29" s="6"/>
      <c r="GH29" s="6"/>
      <c r="GI29" s="6"/>
      <c r="GJ29" s="6"/>
      <c r="GK29" s="6"/>
      <c r="GL29" s="6"/>
      <c r="GM29" s="6"/>
      <c r="GN29" s="6"/>
      <c r="GO29" s="6"/>
      <c r="GP29" s="6"/>
      <c r="GQ29" s="6"/>
      <c r="GR29" s="6"/>
      <c r="GS29" s="6"/>
      <c r="GT29" s="6"/>
      <c r="GU29" s="6"/>
      <c r="GV29" s="6"/>
      <c r="GW29" s="6"/>
      <c r="GX29" s="6"/>
      <c r="GY29" s="6"/>
      <c r="GZ29" s="6"/>
      <c r="HA29" s="6"/>
      <c r="HB29" s="6"/>
      <c r="HC29" s="6"/>
      <c r="HD29" s="6"/>
      <c r="HE29" s="6"/>
      <c r="HF29" s="6"/>
      <c r="HG29" s="6"/>
      <c r="HH29" s="6"/>
      <c r="HI29" s="6"/>
      <c r="HJ29" s="6"/>
      <c r="HK29" s="6"/>
      <c r="HL29" s="6"/>
      <c r="HM29" s="6"/>
      <c r="HN29" s="6"/>
      <c r="HO29" s="6"/>
      <c r="HP29" s="6"/>
      <c r="HQ29" s="6"/>
      <c r="HR29" s="6"/>
      <c r="HS29" s="6"/>
      <c r="HT29" s="6"/>
      <c r="HU29" s="6"/>
      <c r="HV29" s="6"/>
      <c r="HW29" s="6"/>
      <c r="HX29" s="6"/>
      <c r="HY29" s="6"/>
      <c r="HZ29" s="6"/>
      <c r="IA29" s="6"/>
      <c r="IB29" s="6"/>
      <c r="IC29" s="6"/>
      <c r="ID29" s="6"/>
      <c r="IE29" s="6"/>
      <c r="IF29" s="6"/>
      <c r="IG29" s="6"/>
      <c r="IH29" s="6"/>
      <c r="II29" s="6"/>
      <c r="IJ29" s="6"/>
      <c r="IK29" s="6"/>
      <c r="IL29" s="6"/>
      <c r="IM29" s="6"/>
      <c r="IN29" s="6"/>
      <c r="IO29" s="6"/>
      <c r="IP29" s="6"/>
      <c r="IQ29" s="6"/>
      <c r="IR29" s="6"/>
      <c r="IS29" s="6"/>
      <c r="IT29" s="6"/>
      <c r="IU29" s="6"/>
      <c r="IV29" s="6"/>
      <c r="IW29" s="6"/>
      <c r="IX29" s="6"/>
      <c r="IY29" s="6"/>
      <c r="IZ29" s="6"/>
      <c r="JA29" s="6"/>
      <c r="JB29" s="6"/>
      <c r="JC29" s="6"/>
      <c r="JD29" s="6"/>
      <c r="JE29" s="6"/>
      <c r="JF29" s="6"/>
      <c r="JG29" s="6"/>
      <c r="JH29" s="6"/>
      <c r="JI29" s="6"/>
      <c r="JJ29" s="6"/>
      <c r="JK29" s="6"/>
      <c r="JL29" s="6"/>
      <c r="JM29" s="6"/>
      <c r="JN29" s="6"/>
      <c r="JO29" s="6"/>
      <c r="JP29" s="6"/>
      <c r="JQ29" s="6"/>
      <c r="JR29" s="6"/>
      <c r="JS29" s="6"/>
      <c r="JT29" s="6"/>
      <c r="JU29" s="6"/>
      <c r="JV29" s="6"/>
      <c r="JW29" s="6"/>
      <c r="JX29" s="6"/>
      <c r="JY29" s="6"/>
      <c r="JZ29" s="6"/>
      <c r="KA29" s="6"/>
      <c r="KB29" s="6"/>
      <c r="KC29" s="6"/>
      <c r="KD29" s="6"/>
      <c r="KE29" s="6"/>
      <c r="KF29" s="6"/>
      <c r="KG29" s="6"/>
      <c r="KH29" s="6"/>
      <c r="KI29" s="6"/>
      <c r="KJ29" s="6"/>
      <c r="KK29" s="6"/>
      <c r="KL29" s="6"/>
      <c r="KM29" s="6"/>
      <c r="KN29" s="6"/>
      <c r="KO29" s="6"/>
      <c r="KP29" s="6"/>
      <c r="KQ29" s="6"/>
      <c r="KR29" s="6"/>
      <c r="KS29" s="6"/>
      <c r="KT29" s="6"/>
      <c r="KU29" s="6"/>
      <c r="KV29" s="6"/>
      <c r="KW29" s="6"/>
      <c r="KX29" s="6"/>
      <c r="KY29" s="6"/>
      <c r="KZ29" s="6"/>
      <c r="LA29" s="6"/>
      <c r="LB29" s="6"/>
      <c r="LC29" s="6"/>
      <c r="LD29" s="6"/>
      <c r="LE29" s="6"/>
      <c r="LF29" s="6"/>
      <c r="LG29" s="6"/>
      <c r="LH29" s="6"/>
      <c r="LI29" s="6"/>
      <c r="LJ29" s="6"/>
      <c r="LK29" s="6"/>
      <c r="LL29" s="6"/>
      <c r="LM29" s="6"/>
      <c r="LN29" s="6"/>
      <c r="LO29" s="6"/>
      <c r="LP29" s="6"/>
      <c r="LQ29" s="6"/>
      <c r="LR29" s="6"/>
      <c r="LS29" s="6"/>
      <c r="LT29" s="6"/>
      <c r="LU29" s="6"/>
      <c r="LV29" s="6"/>
      <c r="LW29" s="6"/>
      <c r="LX29" s="6"/>
      <c r="LY29" s="6"/>
      <c r="LZ29" s="6"/>
      <c r="MA29" s="6"/>
      <c r="MB29" s="6"/>
      <c r="MC29" s="6"/>
      <c r="MD29" s="6"/>
      <c r="ME29" s="6"/>
      <c r="MF29" s="6"/>
      <c r="MG29" s="6"/>
      <c r="MH29" s="6"/>
      <c r="MI29" s="6"/>
      <c r="MJ29" s="6"/>
      <c r="MK29" s="6"/>
      <c r="ML29" s="6"/>
      <c r="MM29" s="6"/>
      <c r="MN29" s="6"/>
      <c r="MO29" s="6"/>
      <c r="MP29" s="6"/>
      <c r="MQ29" s="6"/>
      <c r="MR29" s="6"/>
      <c r="MS29" s="6"/>
      <c r="MT29" s="6"/>
      <c r="MU29" s="6"/>
      <c r="MV29" s="6"/>
      <c r="MW29" s="6"/>
      <c r="MX29" s="6"/>
      <c r="MY29" s="6"/>
      <c r="MZ29" s="6"/>
      <c r="NA29" s="6"/>
      <c r="NB29" s="6"/>
      <c r="NC29" s="6"/>
      <c r="ND29" s="6"/>
      <c r="NE29" s="6"/>
      <c r="NF29" s="6"/>
      <c r="NG29" s="6"/>
      <c r="NH29" s="6"/>
      <c r="NI29" s="6"/>
      <c r="NJ29" s="6"/>
      <c r="NK29" s="6"/>
      <c r="NL29" s="6"/>
      <c r="NM29" s="6"/>
      <c r="NN29" s="6"/>
      <c r="NO29" s="6"/>
      <c r="NP29" s="6"/>
      <c r="NQ29" s="6"/>
      <c r="NR29" s="6"/>
      <c r="NS29" s="6"/>
      <c r="NT29" s="6"/>
      <c r="NU29" s="6"/>
      <c r="NV29" s="6"/>
      <c r="NW29" s="6"/>
      <c r="NX29" s="6"/>
      <c r="NY29" s="6"/>
      <c r="NZ29" s="6"/>
      <c r="OA29" s="6"/>
      <c r="OB29" s="6"/>
      <c r="OC29" s="6"/>
      <c r="OD29" s="6"/>
      <c r="OE29" s="6"/>
      <c r="OF29" s="6"/>
      <c r="OG29" s="6"/>
      <c r="OH29" s="6"/>
      <c r="OI29" s="6"/>
      <c r="OJ29" s="6"/>
      <c r="OK29" s="6"/>
      <c r="OL29" s="6"/>
      <c r="OM29" s="6"/>
      <c r="ON29" s="6"/>
      <c r="OO29" s="6"/>
      <c r="OP29" s="6"/>
      <c r="OQ29" s="6"/>
      <c r="OR29" s="6"/>
      <c r="OS29" s="6"/>
      <c r="OT29" s="6"/>
      <c r="OU29" s="6"/>
      <c r="OV29" s="6"/>
      <c r="OW29" s="6"/>
      <c r="OX29" s="6"/>
      <c r="OY29" s="6"/>
      <c r="OZ29" s="6"/>
      <c r="PA29" s="6"/>
      <c r="PB29" s="6"/>
      <c r="PC29" s="6"/>
      <c r="PD29" s="6"/>
      <c r="PE29" s="6"/>
      <c r="PF29" s="6"/>
      <c r="PG29" s="6"/>
      <c r="PH29" s="6"/>
      <c r="PI29" s="6"/>
      <c r="PJ29" s="6"/>
      <c r="PK29" s="6"/>
      <c r="PL29" s="6"/>
      <c r="PM29" s="6"/>
      <c r="PN29" s="6"/>
      <c r="PO29" s="6"/>
      <c r="PP29" s="6"/>
      <c r="PQ29" s="6"/>
      <c r="PR29" s="6"/>
      <c r="PS29" s="6"/>
      <c r="PT29" s="6"/>
      <c r="PU29" s="6"/>
      <c r="PV29" s="6"/>
      <c r="PW29" s="6"/>
      <c r="PX29" s="6"/>
      <c r="PY29" s="6"/>
      <c r="PZ29" s="6"/>
      <c r="QA29" s="6"/>
      <c r="QB29" s="6"/>
      <c r="QC29" s="6"/>
      <c r="QD29" s="6"/>
      <c r="QE29" s="6"/>
      <c r="QF29" s="6"/>
      <c r="QG29" s="6"/>
      <c r="QH29" s="6"/>
      <c r="QI29" s="6"/>
      <c r="QJ29" s="6"/>
      <c r="QK29" s="6"/>
      <c r="QL29" s="6"/>
      <c r="QM29" s="6"/>
      <c r="QN29" s="6"/>
      <c r="QO29" s="6"/>
      <c r="QP29" s="6"/>
      <c r="QQ29" s="6"/>
      <c r="QR29" s="6"/>
      <c r="QS29" s="6"/>
      <c r="QT29" s="6"/>
      <c r="QU29" s="6"/>
      <c r="QV29" s="6"/>
      <c r="QW29" s="6"/>
      <c r="QX29" s="6"/>
      <c r="QY29" s="6"/>
      <c r="QZ29" s="6"/>
      <c r="RA29" s="6"/>
      <c r="RB29" s="6"/>
      <c r="RC29" s="6"/>
      <c r="RD29" s="6"/>
      <c r="RE29" s="6"/>
      <c r="RF29" s="6"/>
      <c r="RG29" s="6"/>
      <c r="RH29" s="6"/>
      <c r="RI29" s="6"/>
      <c r="RJ29" s="6"/>
      <c r="RK29" s="6"/>
      <c r="RL29" s="6"/>
      <c r="RM29" s="6"/>
      <c r="RN29" s="6"/>
      <c r="RO29" s="6"/>
      <c r="RP29" s="6"/>
      <c r="RQ29" s="6"/>
      <c r="RR29" s="6"/>
      <c r="RS29" s="6"/>
      <c r="RT29" s="6"/>
      <c r="RU29" s="6"/>
      <c r="RV29" s="6"/>
      <c r="RW29" s="6"/>
      <c r="RX29" s="6"/>
      <c r="RY29" s="6"/>
      <c r="RZ29" s="6"/>
      <c r="SA29" s="6"/>
      <c r="SB29" s="6"/>
      <c r="SC29" s="6"/>
      <c r="SD29" s="6"/>
      <c r="SE29" s="6"/>
      <c r="SF29" s="6"/>
      <c r="SG29" s="6"/>
      <c r="SH29" s="6"/>
      <c r="SI29" s="6"/>
      <c r="SJ29" s="6"/>
      <c r="SK29" s="6"/>
      <c r="SL29" s="6"/>
      <c r="SM29" s="6"/>
      <c r="SN29" s="6"/>
      <c r="SO29" s="6"/>
      <c r="SP29" s="6"/>
      <c r="SQ29" s="6"/>
      <c r="SR29" s="6"/>
      <c r="SS29" s="6"/>
      <c r="ST29" s="6"/>
      <c r="SU29" s="6"/>
      <c r="SV29" s="6"/>
      <c r="SW29" s="6"/>
      <c r="SX29" s="6"/>
      <c r="SY29" s="6"/>
      <c r="SZ29" s="6"/>
      <c r="TA29" s="6"/>
      <c r="TB29" s="6"/>
      <c r="TC29" s="6"/>
      <c r="TD29" s="6"/>
      <c r="TE29" s="6"/>
      <c r="TF29" s="6"/>
      <c r="TG29" s="6"/>
      <c r="TH29" s="6"/>
      <c r="TI29" s="6"/>
      <c r="TJ29" s="6"/>
      <c r="TK29" s="6"/>
      <c r="TL29" s="6"/>
      <c r="TM29" s="6"/>
      <c r="TN29" s="6"/>
      <c r="TO29" s="6"/>
      <c r="TP29" s="6"/>
      <c r="TQ29" s="6"/>
      <c r="TR29" s="6"/>
      <c r="TS29" s="6"/>
      <c r="TT29" s="6"/>
      <c r="TU29" s="6"/>
      <c r="TV29" s="6"/>
      <c r="TW29" s="6"/>
      <c r="TX29" s="6"/>
      <c r="TY29" s="6"/>
      <c r="TZ29" s="6"/>
      <c r="UA29" s="6"/>
      <c r="UB29" s="6"/>
      <c r="UC29" s="6"/>
      <c r="UD29" s="6"/>
      <c r="UE29" s="6"/>
      <c r="UF29" s="6"/>
      <c r="UG29" s="6"/>
      <c r="UH29" s="6"/>
      <c r="UI29" s="6"/>
      <c r="UJ29" s="6"/>
      <c r="UK29" s="6"/>
      <c r="UL29" s="6"/>
      <c r="UM29" s="6"/>
      <c r="UN29" s="6"/>
      <c r="UO29" s="6"/>
      <c r="UP29" s="6"/>
      <c r="UQ29" s="6"/>
      <c r="UR29" s="6"/>
      <c r="US29" s="6"/>
      <c r="UT29" s="6"/>
      <c r="UU29" s="6"/>
      <c r="UV29" s="6"/>
      <c r="UW29" s="6"/>
      <c r="UX29" s="6"/>
      <c r="UY29" s="6"/>
      <c r="UZ29" s="6"/>
      <c r="VA29" s="6"/>
      <c r="VB29" s="6"/>
      <c r="VC29" s="6"/>
      <c r="VD29" s="6"/>
      <c r="VE29" s="6"/>
      <c r="VF29" s="6"/>
      <c r="VG29" s="6"/>
      <c r="VH29" s="6"/>
      <c r="VI29" s="6"/>
      <c r="VJ29" s="6"/>
      <c r="VK29" s="6"/>
      <c r="VL29" s="6"/>
      <c r="VM29" s="6"/>
      <c r="VN29" s="6"/>
      <c r="VO29" s="6"/>
      <c r="VP29" s="6"/>
      <c r="VQ29" s="6"/>
      <c r="VR29" s="6"/>
      <c r="VS29" s="6"/>
      <c r="VT29" s="6"/>
      <c r="VU29" s="6"/>
      <c r="VV29" s="6"/>
      <c r="VW29" s="6"/>
      <c r="VX29" s="6"/>
      <c r="VY29" s="6"/>
      <c r="VZ29" s="6"/>
      <c r="WA29" s="6"/>
      <c r="WB29" s="6"/>
      <c r="WC29" s="6"/>
      <c r="WD29" s="6"/>
      <c r="WE29" s="6"/>
      <c r="WF29" s="6"/>
      <c r="WG29" s="6"/>
      <c r="WH29" s="6"/>
      <c r="WI29" s="6"/>
      <c r="WJ29" s="6"/>
      <c r="WK29" s="6"/>
      <c r="WL29" s="6"/>
      <c r="WM29" s="6"/>
      <c r="WN29" s="6"/>
      <c r="WO29" s="6"/>
      <c r="WP29" s="6"/>
      <c r="WQ29" s="6"/>
      <c r="WR29" s="6"/>
      <c r="WS29" s="6"/>
      <c r="WT29" s="6"/>
      <c r="WU29" s="6"/>
      <c r="WV29" s="6"/>
      <c r="WW29" s="6"/>
      <c r="WX29" s="6"/>
      <c r="WY29" s="6"/>
      <c r="WZ29" s="6"/>
      <c r="XA29" s="6"/>
      <c r="XB29" s="6"/>
      <c r="XC29" s="6"/>
      <c r="XD29" s="6"/>
      <c r="XE29" s="6"/>
      <c r="XF29" s="6"/>
      <c r="XG29" s="6"/>
      <c r="XH29" s="6"/>
      <c r="XI29" s="6"/>
      <c r="XJ29" s="6"/>
      <c r="XK29" s="6"/>
      <c r="XL29" s="6"/>
      <c r="XM29" s="6"/>
      <c r="XN29" s="6"/>
      <c r="XO29" s="6"/>
      <c r="XP29" s="6"/>
      <c r="XQ29" s="6"/>
      <c r="XR29" s="6"/>
      <c r="XS29" s="6"/>
      <c r="XT29" s="6"/>
      <c r="XU29" s="6"/>
      <c r="XV29" s="6"/>
      <c r="XW29" s="6"/>
      <c r="XX29" s="6"/>
      <c r="XY29" s="6"/>
      <c r="XZ29" s="6"/>
      <c r="YA29" s="6"/>
      <c r="YB29" s="6"/>
      <c r="YC29" s="6"/>
      <c r="YD29" s="6"/>
      <c r="YE29" s="6"/>
      <c r="YF29" s="6"/>
      <c r="YG29" s="6"/>
      <c r="YH29" s="6"/>
      <c r="YI29" s="6"/>
      <c r="YJ29" s="6"/>
      <c r="YK29" s="6"/>
      <c r="YL29" s="6"/>
      <c r="YM29" s="6"/>
      <c r="YN29" s="6"/>
      <c r="YO29" s="6"/>
      <c r="YP29" s="6"/>
      <c r="YQ29" s="6"/>
      <c r="YR29" s="6"/>
      <c r="YS29" s="6"/>
      <c r="YT29" s="6"/>
      <c r="YU29" s="6"/>
      <c r="YV29" s="6"/>
      <c r="YW29" s="6"/>
      <c r="YX29" s="6"/>
      <c r="YY29" s="6"/>
      <c r="YZ29" s="6"/>
      <c r="ZA29" s="6"/>
      <c r="ZB29" s="6"/>
      <c r="ZC29" s="6"/>
      <c r="ZD29" s="6"/>
      <c r="ZE29" s="6"/>
      <c r="ZF29" s="6"/>
      <c r="ZG29" s="6"/>
      <c r="ZH29" s="6"/>
      <c r="ZI29" s="6"/>
      <c r="ZJ29" s="6"/>
      <c r="ZK29" s="6"/>
      <c r="ZL29" s="6"/>
      <c r="ZM29" s="6"/>
      <c r="ZN29" s="6"/>
      <c r="ZO29" s="6"/>
      <c r="ZP29" s="6"/>
      <c r="ZQ29" s="6"/>
      <c r="ZR29" s="6"/>
      <c r="ZS29" s="6"/>
      <c r="ZT29" s="6"/>
      <c r="ZU29" s="6"/>
      <c r="ZV29" s="6"/>
      <c r="ZW29" s="6"/>
      <c r="ZX29" s="6"/>
      <c r="ZY29" s="6"/>
      <c r="ZZ29" s="6"/>
      <c r="AAA29" s="6"/>
      <c r="AAB29" s="6"/>
      <c r="AAC29" s="6"/>
      <c r="AAD29" s="6"/>
      <c r="AAE29" s="6"/>
      <c r="AAF29" s="6"/>
      <c r="AAG29" s="6"/>
      <c r="AAH29" s="6"/>
      <c r="AAI29" s="6"/>
      <c r="AAJ29" s="6"/>
      <c r="AAK29" s="6"/>
      <c r="AAL29" s="6"/>
      <c r="AAM29" s="6"/>
      <c r="AAN29" s="6"/>
      <c r="AAO29" s="6"/>
      <c r="AAP29" s="6"/>
      <c r="AAQ29" s="6"/>
      <c r="AAR29" s="6"/>
      <c r="AAS29" s="6"/>
      <c r="AAT29" s="6"/>
      <c r="AAU29" s="6"/>
      <c r="AAV29" s="6"/>
      <c r="AAW29" s="6"/>
      <c r="AAX29" s="6"/>
      <c r="AAY29" s="6"/>
      <c r="AAZ29" s="6"/>
      <c r="ABA29" s="6"/>
      <c r="ABB29" s="6"/>
      <c r="ABC29" s="6"/>
      <c r="ABD29" s="6"/>
      <c r="ABE29" s="6"/>
      <c r="ABF29" s="6"/>
      <c r="ABG29" s="6"/>
      <c r="ABH29" s="6"/>
      <c r="ABI29" s="6"/>
      <c r="ABJ29" s="6"/>
      <c r="ABK29" s="6"/>
      <c r="ABL29" s="6"/>
      <c r="ABM29" s="6"/>
      <c r="ABN29" s="6"/>
      <c r="ABO29" s="6"/>
      <c r="ABP29" s="6"/>
      <c r="ABQ29" s="6"/>
      <c r="ABR29" s="6"/>
      <c r="ABS29" s="6"/>
      <c r="ABT29" s="6"/>
      <c r="ABU29" s="6"/>
      <c r="ABV29" s="6"/>
      <c r="ABW29" s="6"/>
      <c r="ABX29" s="6"/>
      <c r="ABY29" s="6"/>
      <c r="ABZ29" s="6"/>
      <c r="ACA29" s="6"/>
      <c r="ACB29" s="6"/>
      <c r="ACC29" s="6"/>
      <c r="ACD29" s="6"/>
      <c r="ACE29" s="6"/>
      <c r="ACF29" s="6"/>
      <c r="ACG29" s="6"/>
      <c r="ACH29" s="6"/>
      <c r="ACI29" s="6"/>
      <c r="ACJ29" s="6"/>
      <c r="ACK29" s="6"/>
      <c r="ACL29" s="6"/>
      <c r="ACM29" s="6"/>
      <c r="ACN29" s="6"/>
      <c r="ACO29" s="6"/>
      <c r="ACP29" s="6"/>
      <c r="ACQ29" s="6"/>
      <c r="ACR29" s="6"/>
      <c r="ACS29" s="6"/>
      <c r="ACT29" s="6"/>
      <c r="ACU29" s="6"/>
      <c r="ACV29" s="6"/>
      <c r="ACW29" s="6"/>
      <c r="ACX29" s="6"/>
      <c r="ACY29" s="6"/>
      <c r="ACZ29" s="6"/>
      <c r="ADA29" s="6"/>
      <c r="ADB29" s="6"/>
      <c r="ADC29" s="6"/>
      <c r="ADD29" s="6"/>
      <c r="ADE29" s="6"/>
      <c r="ADF29" s="6"/>
      <c r="ADG29" s="6"/>
      <c r="ADH29" s="6"/>
      <c r="ADI29" s="6"/>
      <c r="ADJ29" s="6"/>
      <c r="ADK29" s="6"/>
      <c r="ADL29" s="6"/>
      <c r="ADM29" s="6"/>
      <c r="ADN29" s="6"/>
      <c r="ADO29" s="6"/>
      <c r="ADP29" s="6"/>
      <c r="ADQ29" s="6"/>
      <c r="ADR29" s="6"/>
      <c r="ADS29" s="6"/>
      <c r="ADT29" s="6"/>
      <c r="ADU29" s="6"/>
      <c r="ADV29" s="6"/>
      <c r="ADW29" s="6"/>
      <c r="ADX29" s="6"/>
      <c r="ADY29" s="6"/>
      <c r="ADZ29" s="6"/>
      <c r="AEA29" s="6"/>
      <c r="AEB29" s="6"/>
      <c r="AEC29" s="6"/>
      <c r="AED29" s="6"/>
      <c r="AEE29" s="6"/>
      <c r="AEF29" s="6"/>
      <c r="AEG29" s="6"/>
      <c r="AEH29" s="6"/>
      <c r="AEI29" s="6"/>
      <c r="AEJ29" s="6"/>
      <c r="AEK29" s="6"/>
      <c r="AEL29" s="6"/>
      <c r="AEM29" s="6"/>
      <c r="AEN29" s="6"/>
      <c r="AEO29" s="6"/>
      <c r="AEP29" s="6"/>
      <c r="AEQ29" s="6"/>
      <c r="AER29" s="6"/>
      <c r="AES29" s="6"/>
      <c r="AET29" s="6"/>
      <c r="AEU29" s="6"/>
      <c r="AEV29" s="6"/>
      <c r="AEW29" s="6"/>
      <c r="AEX29" s="6"/>
      <c r="AEY29" s="6"/>
      <c r="AEZ29" s="6"/>
      <c r="AFA29" s="6"/>
      <c r="AFB29" s="6"/>
      <c r="AFC29" s="6"/>
      <c r="AFD29" s="6"/>
      <c r="AFE29" s="6"/>
      <c r="AFF29" s="6"/>
      <c r="AFG29" s="6"/>
      <c r="AFH29" s="6"/>
      <c r="AFI29" s="6"/>
      <c r="AFJ29" s="6"/>
      <c r="AFK29" s="6"/>
      <c r="AFL29" s="6"/>
      <c r="AFM29" s="6"/>
      <c r="AFN29" s="6"/>
      <c r="AFO29" s="6"/>
      <c r="AFP29" s="6"/>
      <c r="AFQ29" s="6"/>
      <c r="AFR29" s="6"/>
      <c r="AFS29" s="6"/>
      <c r="AFT29" s="6"/>
      <c r="AFU29" s="6"/>
      <c r="AFV29" s="6"/>
      <c r="AFW29" s="6"/>
      <c r="AFX29" s="6"/>
      <c r="AFY29" s="6"/>
      <c r="AFZ29" s="6"/>
      <c r="AGA29" s="6"/>
      <c r="AGB29" s="6"/>
      <c r="AGC29" s="6"/>
      <c r="AGD29" s="6"/>
      <c r="AGE29" s="6"/>
      <c r="AGF29" s="6"/>
      <c r="AGG29" s="6"/>
      <c r="AGH29" s="6"/>
      <c r="AGI29" s="6"/>
      <c r="AGJ29" s="6"/>
      <c r="AGK29" s="6"/>
      <c r="AGL29" s="6"/>
      <c r="AGM29" s="6"/>
      <c r="AGN29" s="6"/>
      <c r="AGO29" s="6"/>
      <c r="AGP29" s="6"/>
      <c r="AGQ29" s="6"/>
      <c r="AGR29" s="6"/>
      <c r="AGS29" s="6"/>
      <c r="AGT29" s="6"/>
      <c r="AGU29" s="6"/>
      <c r="AGV29" s="6"/>
      <c r="AGW29" s="6"/>
      <c r="AGX29" s="6"/>
      <c r="AGY29" s="6"/>
      <c r="AGZ29" s="6"/>
      <c r="AHA29" s="6"/>
      <c r="AHB29" s="6"/>
      <c r="AHC29" s="6"/>
      <c r="AHD29" s="6"/>
      <c r="AHE29" s="6"/>
      <c r="AHF29" s="6"/>
      <c r="AHG29" s="6"/>
      <c r="AHH29" s="6"/>
      <c r="AHI29" s="6"/>
      <c r="AHJ29" s="6"/>
      <c r="AHK29" s="6"/>
      <c r="AHL29" s="6"/>
      <c r="AHM29" s="6"/>
      <c r="AHN29" s="6"/>
      <c r="AHO29" s="6"/>
      <c r="AHP29" s="6"/>
      <c r="AHQ29" s="6"/>
      <c r="AHR29" s="6"/>
      <c r="AHS29" s="6"/>
      <c r="AHT29" s="6"/>
      <c r="AHU29" s="6"/>
      <c r="AHV29" s="6"/>
      <c r="AHW29" s="6"/>
      <c r="AHX29" s="6"/>
      <c r="AHY29" s="6"/>
      <c r="AHZ29" s="6"/>
      <c r="AIA29" s="6"/>
      <c r="AIB29" s="6"/>
      <c r="AIC29" s="6"/>
      <c r="AID29" s="6"/>
      <c r="AIE29" s="6"/>
      <c r="AIF29" s="6"/>
      <c r="AIG29" s="6"/>
      <c r="AIH29" s="6"/>
      <c r="AII29" s="6"/>
      <c r="AIJ29" s="6"/>
      <c r="AIK29" s="6"/>
      <c r="AIL29" s="6"/>
      <c r="AIM29" s="6"/>
      <c r="AIN29" s="6"/>
      <c r="AIO29" s="6"/>
      <c r="AIP29" s="6"/>
      <c r="AIQ29" s="6"/>
      <c r="AIR29" s="6"/>
      <c r="AIS29" s="6"/>
      <c r="AIT29" s="6"/>
      <c r="AIU29" s="6"/>
      <c r="AIV29" s="6"/>
      <c r="AIW29" s="6"/>
      <c r="AIX29" s="6"/>
      <c r="AIY29" s="6"/>
      <c r="AIZ29" s="6"/>
      <c r="AJA29" s="6"/>
      <c r="AJB29" s="6"/>
      <c r="AJC29" s="6"/>
      <c r="AJD29" s="6"/>
      <c r="AJE29" s="6"/>
      <c r="AJF29" s="6"/>
      <c r="AJG29" s="6"/>
      <c r="AJH29" s="6"/>
      <c r="AJI29" s="6"/>
      <c r="AJJ29" s="6"/>
      <c r="AJK29" s="6"/>
      <c r="AJL29" s="6"/>
      <c r="AJM29" s="6"/>
      <c r="AJN29" s="6"/>
      <c r="AJO29" s="6"/>
      <c r="AJP29" s="6"/>
      <c r="AJQ29" s="6"/>
      <c r="AJR29" s="6"/>
      <c r="AJS29" s="6"/>
      <c r="AJT29" s="6"/>
      <c r="AJU29" s="6"/>
      <c r="AJV29" s="6"/>
      <c r="AJW29" s="6"/>
      <c r="AJX29" s="6"/>
      <c r="AJY29" s="6"/>
      <c r="AJZ29" s="6"/>
      <c r="AKA29" s="6"/>
      <c r="AKB29" s="6"/>
      <c r="AKC29" s="6"/>
      <c r="AKD29" s="6"/>
      <c r="AKE29" s="6"/>
      <c r="AKF29" s="6"/>
      <c r="AKG29" s="6"/>
      <c r="AKH29" s="6"/>
      <c r="AKI29" s="6"/>
      <c r="AKJ29" s="6"/>
      <c r="AKK29" s="6"/>
      <c r="AKL29" s="6"/>
      <c r="AKM29" s="6"/>
      <c r="AKN29" s="6"/>
      <c r="AKO29" s="6"/>
      <c r="AKP29" s="6"/>
      <c r="AKQ29" s="6"/>
      <c r="AKR29" s="6"/>
      <c r="AKS29" s="6"/>
      <c r="AKT29" s="6"/>
      <c r="AKU29" s="6"/>
      <c r="AKV29" s="6"/>
      <c r="AKW29" s="6"/>
      <c r="AKX29" s="6"/>
      <c r="AKY29" s="6"/>
      <c r="AKZ29" s="6"/>
      <c r="ALA29" s="6"/>
      <c r="ALB29" s="6"/>
      <c r="ALC29" s="6"/>
      <c r="ALD29" s="6"/>
      <c r="ALE29" s="6"/>
      <c r="ALF29" s="6"/>
      <c r="ALG29" s="6"/>
      <c r="ALH29" s="6"/>
      <c r="ALI29" s="6"/>
      <c r="ALJ29" s="6"/>
      <c r="ALK29" s="6"/>
      <c r="ALL29" s="6"/>
      <c r="ALM29" s="6"/>
      <c r="ALN29" s="6"/>
      <c r="ALO29" s="6"/>
      <c r="ALP29" s="6"/>
      <c r="ALQ29" s="6"/>
      <c r="ALR29" s="6"/>
      <c r="ALS29" s="6"/>
      <c r="ALT29" s="6"/>
      <c r="ALU29" s="6"/>
      <c r="ALV29" s="6"/>
      <c r="ALW29" s="6"/>
      <c r="ALX29" s="6"/>
      <c r="ALY29" s="6"/>
    </row>
    <row r="30" spans="1:1013" x14ac:dyDescent="0.25">
      <c r="D30" s="94" t="s">
        <v>8</v>
      </c>
      <c r="E30" s="94" t="s">
        <v>4</v>
      </c>
      <c r="F30" s="94" t="s">
        <v>6</v>
      </c>
      <c r="G30" s="77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B30" s="6"/>
      <c r="CC30" s="6"/>
      <c r="CD30" s="6"/>
      <c r="CE30" s="6"/>
      <c r="CF30" s="6"/>
      <c r="CG30" s="6"/>
      <c r="CH30" s="6"/>
      <c r="CI30" s="6"/>
      <c r="CJ30" s="6"/>
      <c r="CK30" s="6"/>
      <c r="CL30" s="6"/>
      <c r="CM30" s="6"/>
      <c r="CN30" s="6"/>
      <c r="CO30" s="6"/>
      <c r="CP30" s="6"/>
      <c r="CQ30" s="6"/>
      <c r="CR30" s="6"/>
      <c r="CS30" s="6"/>
      <c r="CT30" s="6"/>
      <c r="CU30" s="6"/>
      <c r="CV30" s="6"/>
      <c r="CW30" s="6"/>
      <c r="CX30" s="6"/>
      <c r="CY30" s="6"/>
      <c r="CZ30" s="6"/>
      <c r="DA30" s="6"/>
      <c r="DB30" s="6"/>
      <c r="DC30" s="6"/>
      <c r="DD30" s="6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6"/>
      <c r="EA30" s="6"/>
      <c r="EB30" s="6"/>
      <c r="EC30" s="6"/>
      <c r="ED30" s="6"/>
      <c r="EE30" s="6"/>
      <c r="EF30" s="6"/>
      <c r="EG30" s="6"/>
      <c r="EH30" s="6"/>
      <c r="EI30" s="6"/>
      <c r="EJ30" s="6"/>
      <c r="EK30" s="6"/>
      <c r="EL30" s="6"/>
      <c r="EM30" s="6"/>
      <c r="EN30" s="6"/>
      <c r="EO30" s="6"/>
      <c r="EP30" s="6"/>
      <c r="EQ30" s="6"/>
      <c r="ER30" s="6"/>
      <c r="ES30" s="6"/>
      <c r="ET30" s="6"/>
      <c r="EU30" s="6"/>
      <c r="EV30" s="6"/>
      <c r="EW30" s="6"/>
      <c r="EX30" s="6"/>
      <c r="EY30" s="6"/>
      <c r="EZ30" s="6"/>
      <c r="FA30" s="6"/>
      <c r="FB30" s="6"/>
      <c r="FC30" s="6"/>
      <c r="FD30" s="6"/>
      <c r="FE30" s="6"/>
      <c r="FF30" s="6"/>
      <c r="FG30" s="6"/>
      <c r="FH30" s="6"/>
      <c r="FI30" s="6"/>
      <c r="FJ30" s="6"/>
      <c r="FK30" s="6"/>
      <c r="FL30" s="6"/>
      <c r="FM30" s="6"/>
      <c r="FN30" s="6"/>
      <c r="FO30" s="6"/>
      <c r="FP30" s="6"/>
      <c r="FQ30" s="6"/>
      <c r="FR30" s="6"/>
      <c r="FS30" s="6"/>
      <c r="FT30" s="6"/>
      <c r="FU30" s="6"/>
      <c r="FV30" s="6"/>
      <c r="FW30" s="6"/>
      <c r="FX30" s="6"/>
      <c r="FY30" s="6"/>
      <c r="FZ30" s="6"/>
      <c r="GA30" s="6"/>
      <c r="GB30" s="6"/>
      <c r="GC30" s="6"/>
      <c r="GD30" s="6"/>
      <c r="GE30" s="6"/>
      <c r="GF30" s="6"/>
      <c r="GG30" s="6"/>
      <c r="GH30" s="6"/>
      <c r="GI30" s="6"/>
      <c r="GJ30" s="6"/>
      <c r="GK30" s="6"/>
      <c r="GL30" s="6"/>
      <c r="GM30" s="6"/>
      <c r="GN30" s="6"/>
      <c r="GO30" s="6"/>
      <c r="GP30" s="6"/>
      <c r="GQ30" s="6"/>
      <c r="GR30" s="6"/>
      <c r="GS30" s="6"/>
      <c r="GT30" s="6"/>
      <c r="GU30" s="6"/>
      <c r="GV30" s="6"/>
      <c r="GW30" s="6"/>
      <c r="GX30" s="6"/>
      <c r="GY30" s="6"/>
      <c r="GZ30" s="6"/>
      <c r="HA30" s="6"/>
      <c r="HB30" s="6"/>
      <c r="HC30" s="6"/>
      <c r="HD30" s="6"/>
      <c r="HE30" s="6"/>
      <c r="HF30" s="6"/>
      <c r="HG30" s="6"/>
      <c r="HH30" s="6"/>
      <c r="HI30" s="6"/>
      <c r="HJ30" s="6"/>
      <c r="HK30" s="6"/>
      <c r="HL30" s="6"/>
      <c r="HM30" s="6"/>
      <c r="HN30" s="6"/>
      <c r="HO30" s="6"/>
      <c r="HP30" s="6"/>
      <c r="HQ30" s="6"/>
      <c r="HR30" s="6"/>
      <c r="HS30" s="6"/>
      <c r="HT30" s="6"/>
      <c r="HU30" s="6"/>
      <c r="HV30" s="6"/>
      <c r="HW30" s="6"/>
      <c r="HX30" s="6"/>
      <c r="HY30" s="6"/>
      <c r="HZ30" s="6"/>
      <c r="IA30" s="6"/>
      <c r="IB30" s="6"/>
      <c r="IC30" s="6"/>
      <c r="ID30" s="6"/>
      <c r="IE30" s="6"/>
      <c r="IF30" s="6"/>
      <c r="IG30" s="6"/>
      <c r="IH30" s="6"/>
      <c r="II30" s="6"/>
      <c r="IJ30" s="6"/>
      <c r="IK30" s="6"/>
      <c r="IL30" s="6"/>
      <c r="IM30" s="6"/>
      <c r="IN30" s="6"/>
      <c r="IO30" s="6"/>
      <c r="IP30" s="6"/>
      <c r="IQ30" s="6"/>
      <c r="IR30" s="6"/>
      <c r="IS30" s="6"/>
      <c r="IT30" s="6"/>
      <c r="IU30" s="6"/>
      <c r="IV30" s="6"/>
      <c r="IW30" s="6"/>
      <c r="IX30" s="6"/>
      <c r="IY30" s="6"/>
      <c r="IZ30" s="6"/>
      <c r="JA30" s="6"/>
      <c r="JB30" s="6"/>
      <c r="JC30" s="6"/>
      <c r="JD30" s="6"/>
      <c r="JE30" s="6"/>
      <c r="JF30" s="6"/>
      <c r="JG30" s="6"/>
      <c r="JH30" s="6"/>
      <c r="JI30" s="6"/>
      <c r="JJ30" s="6"/>
      <c r="JK30" s="6"/>
      <c r="JL30" s="6"/>
      <c r="JM30" s="6"/>
      <c r="JN30" s="6"/>
      <c r="JO30" s="6"/>
      <c r="JP30" s="6"/>
      <c r="JQ30" s="6"/>
      <c r="JR30" s="6"/>
      <c r="JS30" s="6"/>
      <c r="JT30" s="6"/>
      <c r="JU30" s="6"/>
      <c r="JV30" s="6"/>
      <c r="JW30" s="6"/>
      <c r="JX30" s="6"/>
      <c r="JY30" s="6"/>
      <c r="JZ30" s="6"/>
      <c r="KA30" s="6"/>
      <c r="KB30" s="6"/>
      <c r="KC30" s="6"/>
      <c r="KD30" s="6"/>
      <c r="KE30" s="6"/>
      <c r="KF30" s="6"/>
      <c r="KG30" s="6"/>
      <c r="KH30" s="6"/>
      <c r="KI30" s="6"/>
      <c r="KJ30" s="6"/>
      <c r="KK30" s="6"/>
      <c r="KL30" s="6"/>
      <c r="KM30" s="6"/>
      <c r="KN30" s="6"/>
      <c r="KO30" s="6"/>
      <c r="KP30" s="6"/>
      <c r="KQ30" s="6"/>
      <c r="KR30" s="6"/>
      <c r="KS30" s="6"/>
      <c r="KT30" s="6"/>
      <c r="KU30" s="6"/>
      <c r="KV30" s="6"/>
      <c r="KW30" s="6"/>
      <c r="KX30" s="6"/>
      <c r="KY30" s="6"/>
      <c r="KZ30" s="6"/>
      <c r="LA30" s="6"/>
      <c r="LB30" s="6"/>
      <c r="LC30" s="6"/>
      <c r="LD30" s="6"/>
      <c r="LE30" s="6"/>
      <c r="LF30" s="6"/>
      <c r="LG30" s="6"/>
      <c r="LH30" s="6"/>
      <c r="LI30" s="6"/>
      <c r="LJ30" s="6"/>
      <c r="LK30" s="6"/>
      <c r="LL30" s="6"/>
      <c r="LM30" s="6"/>
      <c r="LN30" s="6"/>
      <c r="LO30" s="6"/>
      <c r="LP30" s="6"/>
      <c r="LQ30" s="6"/>
      <c r="LR30" s="6"/>
      <c r="LS30" s="6"/>
      <c r="LT30" s="6"/>
      <c r="LU30" s="6"/>
      <c r="LV30" s="6"/>
      <c r="LW30" s="6"/>
      <c r="LX30" s="6"/>
      <c r="LY30" s="6"/>
      <c r="LZ30" s="6"/>
      <c r="MA30" s="6"/>
      <c r="MB30" s="6"/>
      <c r="MC30" s="6"/>
      <c r="MD30" s="6"/>
      <c r="ME30" s="6"/>
      <c r="MF30" s="6"/>
      <c r="MG30" s="6"/>
      <c r="MH30" s="6"/>
      <c r="MI30" s="6"/>
      <c r="MJ30" s="6"/>
      <c r="MK30" s="6"/>
      <c r="ML30" s="6"/>
      <c r="MM30" s="6"/>
      <c r="MN30" s="6"/>
      <c r="MO30" s="6"/>
      <c r="MP30" s="6"/>
      <c r="MQ30" s="6"/>
      <c r="MR30" s="6"/>
      <c r="MS30" s="6"/>
      <c r="MT30" s="6"/>
      <c r="MU30" s="6"/>
      <c r="MV30" s="6"/>
      <c r="MW30" s="6"/>
      <c r="MX30" s="6"/>
      <c r="MY30" s="6"/>
      <c r="MZ30" s="6"/>
      <c r="NA30" s="6"/>
      <c r="NB30" s="6"/>
      <c r="NC30" s="6"/>
      <c r="ND30" s="6"/>
      <c r="NE30" s="6"/>
      <c r="NF30" s="6"/>
      <c r="NG30" s="6"/>
      <c r="NH30" s="6"/>
      <c r="NI30" s="6"/>
      <c r="NJ30" s="6"/>
      <c r="NK30" s="6"/>
      <c r="NL30" s="6"/>
      <c r="NM30" s="6"/>
      <c r="NN30" s="6"/>
      <c r="NO30" s="6"/>
      <c r="NP30" s="6"/>
      <c r="NQ30" s="6"/>
      <c r="NR30" s="6"/>
      <c r="NS30" s="6"/>
      <c r="NT30" s="6"/>
      <c r="NU30" s="6"/>
      <c r="NV30" s="6"/>
      <c r="NW30" s="6"/>
      <c r="NX30" s="6"/>
      <c r="NY30" s="6"/>
      <c r="NZ30" s="6"/>
      <c r="OA30" s="6"/>
      <c r="OB30" s="6"/>
      <c r="OC30" s="6"/>
      <c r="OD30" s="6"/>
      <c r="OE30" s="6"/>
      <c r="OF30" s="6"/>
      <c r="OG30" s="6"/>
      <c r="OH30" s="6"/>
      <c r="OI30" s="6"/>
      <c r="OJ30" s="6"/>
      <c r="OK30" s="6"/>
      <c r="OL30" s="6"/>
      <c r="OM30" s="6"/>
      <c r="ON30" s="6"/>
      <c r="OO30" s="6"/>
      <c r="OP30" s="6"/>
      <c r="OQ30" s="6"/>
      <c r="OR30" s="6"/>
      <c r="OS30" s="6"/>
      <c r="OT30" s="6"/>
      <c r="OU30" s="6"/>
      <c r="OV30" s="6"/>
      <c r="OW30" s="6"/>
      <c r="OX30" s="6"/>
      <c r="OY30" s="6"/>
      <c r="OZ30" s="6"/>
      <c r="PA30" s="6"/>
      <c r="PB30" s="6"/>
      <c r="PC30" s="6"/>
      <c r="PD30" s="6"/>
      <c r="PE30" s="6"/>
      <c r="PF30" s="6"/>
      <c r="PG30" s="6"/>
      <c r="PH30" s="6"/>
      <c r="PI30" s="6"/>
      <c r="PJ30" s="6"/>
      <c r="PK30" s="6"/>
      <c r="PL30" s="6"/>
      <c r="PM30" s="6"/>
      <c r="PN30" s="6"/>
      <c r="PO30" s="6"/>
      <c r="PP30" s="6"/>
      <c r="PQ30" s="6"/>
      <c r="PR30" s="6"/>
      <c r="PS30" s="6"/>
      <c r="PT30" s="6"/>
      <c r="PU30" s="6"/>
      <c r="PV30" s="6"/>
      <c r="PW30" s="6"/>
      <c r="PX30" s="6"/>
      <c r="PY30" s="6"/>
      <c r="PZ30" s="6"/>
      <c r="QA30" s="6"/>
      <c r="QB30" s="6"/>
      <c r="QC30" s="6"/>
      <c r="QD30" s="6"/>
      <c r="QE30" s="6"/>
      <c r="QF30" s="6"/>
      <c r="QG30" s="6"/>
      <c r="QH30" s="6"/>
      <c r="QI30" s="6"/>
      <c r="QJ30" s="6"/>
      <c r="QK30" s="6"/>
      <c r="QL30" s="6"/>
      <c r="QM30" s="6"/>
      <c r="QN30" s="6"/>
      <c r="QO30" s="6"/>
      <c r="QP30" s="6"/>
      <c r="QQ30" s="6"/>
      <c r="QR30" s="6"/>
      <c r="QS30" s="6"/>
      <c r="QT30" s="6"/>
      <c r="QU30" s="6"/>
      <c r="QV30" s="6"/>
      <c r="QW30" s="6"/>
      <c r="QX30" s="6"/>
      <c r="QY30" s="6"/>
      <c r="QZ30" s="6"/>
      <c r="RA30" s="6"/>
      <c r="RB30" s="6"/>
      <c r="RC30" s="6"/>
      <c r="RD30" s="6"/>
      <c r="RE30" s="6"/>
      <c r="RF30" s="6"/>
      <c r="RG30" s="6"/>
      <c r="RH30" s="6"/>
      <c r="RI30" s="6"/>
      <c r="RJ30" s="6"/>
      <c r="RK30" s="6"/>
      <c r="RL30" s="6"/>
      <c r="RM30" s="6"/>
      <c r="RN30" s="6"/>
      <c r="RO30" s="6"/>
      <c r="RP30" s="6"/>
      <c r="RQ30" s="6"/>
      <c r="RR30" s="6"/>
      <c r="RS30" s="6"/>
      <c r="RT30" s="6"/>
      <c r="RU30" s="6"/>
      <c r="RV30" s="6"/>
      <c r="RW30" s="6"/>
      <c r="RX30" s="6"/>
      <c r="RY30" s="6"/>
      <c r="RZ30" s="6"/>
      <c r="SA30" s="6"/>
      <c r="SB30" s="6"/>
      <c r="SC30" s="6"/>
      <c r="SD30" s="6"/>
      <c r="SE30" s="6"/>
      <c r="SF30" s="6"/>
      <c r="SG30" s="6"/>
      <c r="SH30" s="6"/>
      <c r="SI30" s="6"/>
      <c r="SJ30" s="6"/>
      <c r="SK30" s="6"/>
      <c r="SL30" s="6"/>
      <c r="SM30" s="6"/>
      <c r="SN30" s="6"/>
      <c r="SO30" s="6"/>
      <c r="SP30" s="6"/>
      <c r="SQ30" s="6"/>
      <c r="SR30" s="6"/>
      <c r="SS30" s="6"/>
      <c r="ST30" s="6"/>
      <c r="SU30" s="6"/>
      <c r="SV30" s="6"/>
      <c r="SW30" s="6"/>
      <c r="SX30" s="6"/>
      <c r="SY30" s="6"/>
      <c r="SZ30" s="6"/>
      <c r="TA30" s="6"/>
      <c r="TB30" s="6"/>
      <c r="TC30" s="6"/>
      <c r="TD30" s="6"/>
      <c r="TE30" s="6"/>
      <c r="TF30" s="6"/>
      <c r="TG30" s="6"/>
      <c r="TH30" s="6"/>
      <c r="TI30" s="6"/>
      <c r="TJ30" s="6"/>
      <c r="TK30" s="6"/>
      <c r="TL30" s="6"/>
      <c r="TM30" s="6"/>
      <c r="TN30" s="6"/>
      <c r="TO30" s="6"/>
      <c r="TP30" s="6"/>
      <c r="TQ30" s="6"/>
      <c r="TR30" s="6"/>
      <c r="TS30" s="6"/>
      <c r="TT30" s="6"/>
      <c r="TU30" s="6"/>
      <c r="TV30" s="6"/>
      <c r="TW30" s="6"/>
      <c r="TX30" s="6"/>
      <c r="TY30" s="6"/>
      <c r="TZ30" s="6"/>
      <c r="UA30" s="6"/>
      <c r="UB30" s="6"/>
      <c r="UC30" s="6"/>
      <c r="UD30" s="6"/>
      <c r="UE30" s="6"/>
      <c r="UF30" s="6"/>
      <c r="UG30" s="6"/>
      <c r="UH30" s="6"/>
      <c r="UI30" s="6"/>
      <c r="UJ30" s="6"/>
      <c r="UK30" s="6"/>
      <c r="UL30" s="6"/>
      <c r="UM30" s="6"/>
      <c r="UN30" s="6"/>
      <c r="UO30" s="6"/>
      <c r="UP30" s="6"/>
      <c r="UQ30" s="6"/>
      <c r="UR30" s="6"/>
      <c r="US30" s="6"/>
      <c r="UT30" s="6"/>
      <c r="UU30" s="6"/>
      <c r="UV30" s="6"/>
      <c r="UW30" s="6"/>
      <c r="UX30" s="6"/>
      <c r="UY30" s="6"/>
      <c r="UZ30" s="6"/>
      <c r="VA30" s="6"/>
      <c r="VB30" s="6"/>
      <c r="VC30" s="6"/>
      <c r="VD30" s="6"/>
      <c r="VE30" s="6"/>
      <c r="VF30" s="6"/>
      <c r="VG30" s="6"/>
      <c r="VH30" s="6"/>
      <c r="VI30" s="6"/>
      <c r="VJ30" s="6"/>
      <c r="VK30" s="6"/>
      <c r="VL30" s="6"/>
      <c r="VM30" s="6"/>
      <c r="VN30" s="6"/>
      <c r="VO30" s="6"/>
      <c r="VP30" s="6"/>
      <c r="VQ30" s="6"/>
      <c r="VR30" s="6"/>
      <c r="VS30" s="6"/>
      <c r="VT30" s="6"/>
      <c r="VU30" s="6"/>
      <c r="VV30" s="6"/>
      <c r="VW30" s="6"/>
      <c r="VX30" s="6"/>
      <c r="VY30" s="6"/>
      <c r="VZ30" s="6"/>
      <c r="WA30" s="6"/>
      <c r="WB30" s="6"/>
      <c r="WC30" s="6"/>
      <c r="WD30" s="6"/>
      <c r="WE30" s="6"/>
      <c r="WF30" s="6"/>
      <c r="WG30" s="6"/>
      <c r="WH30" s="6"/>
      <c r="WI30" s="6"/>
      <c r="WJ30" s="6"/>
      <c r="WK30" s="6"/>
      <c r="WL30" s="6"/>
      <c r="WM30" s="6"/>
      <c r="WN30" s="6"/>
      <c r="WO30" s="6"/>
      <c r="WP30" s="6"/>
      <c r="WQ30" s="6"/>
      <c r="WR30" s="6"/>
      <c r="WS30" s="6"/>
      <c r="WT30" s="6"/>
      <c r="WU30" s="6"/>
      <c r="WV30" s="6"/>
      <c r="WW30" s="6"/>
      <c r="WX30" s="6"/>
      <c r="WY30" s="6"/>
      <c r="WZ30" s="6"/>
      <c r="XA30" s="6"/>
      <c r="XB30" s="6"/>
      <c r="XC30" s="6"/>
      <c r="XD30" s="6"/>
      <c r="XE30" s="6"/>
      <c r="XF30" s="6"/>
      <c r="XG30" s="6"/>
      <c r="XH30" s="6"/>
      <c r="XI30" s="6"/>
      <c r="XJ30" s="6"/>
      <c r="XK30" s="6"/>
      <c r="XL30" s="6"/>
      <c r="XM30" s="6"/>
      <c r="XN30" s="6"/>
      <c r="XO30" s="6"/>
      <c r="XP30" s="6"/>
      <c r="XQ30" s="6"/>
      <c r="XR30" s="6"/>
      <c r="XS30" s="6"/>
      <c r="XT30" s="6"/>
      <c r="XU30" s="6"/>
      <c r="XV30" s="6"/>
      <c r="XW30" s="6"/>
      <c r="XX30" s="6"/>
      <c r="XY30" s="6"/>
      <c r="XZ30" s="6"/>
      <c r="YA30" s="6"/>
      <c r="YB30" s="6"/>
      <c r="YC30" s="6"/>
      <c r="YD30" s="6"/>
      <c r="YE30" s="6"/>
      <c r="YF30" s="6"/>
      <c r="YG30" s="6"/>
      <c r="YH30" s="6"/>
      <c r="YI30" s="6"/>
      <c r="YJ30" s="6"/>
      <c r="YK30" s="6"/>
      <c r="YL30" s="6"/>
      <c r="YM30" s="6"/>
      <c r="YN30" s="6"/>
      <c r="YO30" s="6"/>
      <c r="YP30" s="6"/>
      <c r="YQ30" s="6"/>
      <c r="YR30" s="6"/>
      <c r="YS30" s="6"/>
      <c r="YT30" s="6"/>
      <c r="YU30" s="6"/>
      <c r="YV30" s="6"/>
      <c r="YW30" s="6"/>
      <c r="YX30" s="6"/>
      <c r="YY30" s="6"/>
      <c r="YZ30" s="6"/>
      <c r="ZA30" s="6"/>
      <c r="ZB30" s="6"/>
      <c r="ZC30" s="6"/>
      <c r="ZD30" s="6"/>
      <c r="ZE30" s="6"/>
      <c r="ZF30" s="6"/>
      <c r="ZG30" s="6"/>
      <c r="ZH30" s="6"/>
      <c r="ZI30" s="6"/>
      <c r="ZJ30" s="6"/>
      <c r="ZK30" s="6"/>
      <c r="ZL30" s="6"/>
      <c r="ZM30" s="6"/>
      <c r="ZN30" s="6"/>
      <c r="ZO30" s="6"/>
      <c r="ZP30" s="6"/>
      <c r="ZQ30" s="6"/>
      <c r="ZR30" s="6"/>
      <c r="ZS30" s="6"/>
      <c r="ZT30" s="6"/>
      <c r="ZU30" s="6"/>
      <c r="ZV30" s="6"/>
      <c r="ZW30" s="6"/>
      <c r="ZX30" s="6"/>
      <c r="ZY30" s="6"/>
      <c r="ZZ30" s="6"/>
      <c r="AAA30" s="6"/>
      <c r="AAB30" s="6"/>
      <c r="AAC30" s="6"/>
      <c r="AAD30" s="6"/>
      <c r="AAE30" s="6"/>
      <c r="AAF30" s="6"/>
      <c r="AAG30" s="6"/>
      <c r="AAH30" s="6"/>
      <c r="AAI30" s="6"/>
      <c r="AAJ30" s="6"/>
      <c r="AAK30" s="6"/>
      <c r="AAL30" s="6"/>
      <c r="AAM30" s="6"/>
      <c r="AAN30" s="6"/>
      <c r="AAO30" s="6"/>
      <c r="AAP30" s="6"/>
      <c r="AAQ30" s="6"/>
      <c r="AAR30" s="6"/>
      <c r="AAS30" s="6"/>
      <c r="AAT30" s="6"/>
      <c r="AAU30" s="6"/>
      <c r="AAV30" s="6"/>
      <c r="AAW30" s="6"/>
      <c r="AAX30" s="6"/>
      <c r="AAY30" s="6"/>
      <c r="AAZ30" s="6"/>
      <c r="ABA30" s="6"/>
      <c r="ABB30" s="6"/>
      <c r="ABC30" s="6"/>
      <c r="ABD30" s="6"/>
      <c r="ABE30" s="6"/>
      <c r="ABF30" s="6"/>
      <c r="ABG30" s="6"/>
      <c r="ABH30" s="6"/>
      <c r="ABI30" s="6"/>
      <c r="ABJ30" s="6"/>
      <c r="ABK30" s="6"/>
      <c r="ABL30" s="6"/>
      <c r="ABM30" s="6"/>
      <c r="ABN30" s="6"/>
      <c r="ABO30" s="6"/>
      <c r="ABP30" s="6"/>
      <c r="ABQ30" s="6"/>
      <c r="ABR30" s="6"/>
      <c r="ABS30" s="6"/>
      <c r="ABT30" s="6"/>
      <c r="ABU30" s="6"/>
      <c r="ABV30" s="6"/>
      <c r="ABW30" s="6"/>
      <c r="ABX30" s="6"/>
      <c r="ABY30" s="6"/>
      <c r="ABZ30" s="6"/>
      <c r="ACA30" s="6"/>
      <c r="ACB30" s="6"/>
      <c r="ACC30" s="6"/>
      <c r="ACD30" s="6"/>
      <c r="ACE30" s="6"/>
      <c r="ACF30" s="6"/>
      <c r="ACG30" s="6"/>
      <c r="ACH30" s="6"/>
      <c r="ACI30" s="6"/>
      <c r="ACJ30" s="6"/>
      <c r="ACK30" s="6"/>
      <c r="ACL30" s="6"/>
      <c r="ACM30" s="6"/>
      <c r="ACN30" s="6"/>
      <c r="ACO30" s="6"/>
      <c r="ACP30" s="6"/>
      <c r="ACQ30" s="6"/>
      <c r="ACR30" s="6"/>
      <c r="ACS30" s="6"/>
      <c r="ACT30" s="6"/>
      <c r="ACU30" s="6"/>
      <c r="ACV30" s="6"/>
      <c r="ACW30" s="6"/>
      <c r="ACX30" s="6"/>
      <c r="ACY30" s="6"/>
      <c r="ACZ30" s="6"/>
      <c r="ADA30" s="6"/>
      <c r="ADB30" s="6"/>
      <c r="ADC30" s="6"/>
      <c r="ADD30" s="6"/>
      <c r="ADE30" s="6"/>
      <c r="ADF30" s="6"/>
      <c r="ADG30" s="6"/>
      <c r="ADH30" s="6"/>
      <c r="ADI30" s="6"/>
      <c r="ADJ30" s="6"/>
      <c r="ADK30" s="6"/>
      <c r="ADL30" s="6"/>
      <c r="ADM30" s="6"/>
      <c r="ADN30" s="6"/>
      <c r="ADO30" s="6"/>
      <c r="ADP30" s="6"/>
      <c r="ADQ30" s="6"/>
      <c r="ADR30" s="6"/>
      <c r="ADS30" s="6"/>
      <c r="ADT30" s="6"/>
      <c r="ADU30" s="6"/>
      <c r="ADV30" s="6"/>
      <c r="ADW30" s="6"/>
      <c r="ADX30" s="6"/>
      <c r="ADY30" s="6"/>
      <c r="ADZ30" s="6"/>
      <c r="AEA30" s="6"/>
      <c r="AEB30" s="6"/>
      <c r="AEC30" s="6"/>
      <c r="AED30" s="6"/>
      <c r="AEE30" s="6"/>
      <c r="AEF30" s="6"/>
      <c r="AEG30" s="6"/>
      <c r="AEH30" s="6"/>
      <c r="AEI30" s="6"/>
      <c r="AEJ30" s="6"/>
      <c r="AEK30" s="6"/>
      <c r="AEL30" s="6"/>
      <c r="AEM30" s="6"/>
      <c r="AEN30" s="6"/>
      <c r="AEO30" s="6"/>
      <c r="AEP30" s="6"/>
      <c r="AEQ30" s="6"/>
      <c r="AER30" s="6"/>
      <c r="AES30" s="6"/>
      <c r="AET30" s="6"/>
      <c r="AEU30" s="6"/>
      <c r="AEV30" s="6"/>
      <c r="AEW30" s="6"/>
      <c r="AEX30" s="6"/>
      <c r="AEY30" s="6"/>
      <c r="AEZ30" s="6"/>
      <c r="AFA30" s="6"/>
      <c r="AFB30" s="6"/>
      <c r="AFC30" s="6"/>
      <c r="AFD30" s="6"/>
      <c r="AFE30" s="6"/>
      <c r="AFF30" s="6"/>
      <c r="AFG30" s="6"/>
      <c r="AFH30" s="6"/>
      <c r="AFI30" s="6"/>
      <c r="AFJ30" s="6"/>
      <c r="AFK30" s="6"/>
      <c r="AFL30" s="6"/>
      <c r="AFM30" s="6"/>
      <c r="AFN30" s="6"/>
      <c r="AFO30" s="6"/>
      <c r="AFP30" s="6"/>
      <c r="AFQ30" s="6"/>
      <c r="AFR30" s="6"/>
      <c r="AFS30" s="6"/>
      <c r="AFT30" s="6"/>
      <c r="AFU30" s="6"/>
      <c r="AFV30" s="6"/>
      <c r="AFW30" s="6"/>
      <c r="AFX30" s="6"/>
      <c r="AFY30" s="6"/>
      <c r="AFZ30" s="6"/>
      <c r="AGA30" s="6"/>
      <c r="AGB30" s="6"/>
      <c r="AGC30" s="6"/>
      <c r="AGD30" s="6"/>
      <c r="AGE30" s="6"/>
      <c r="AGF30" s="6"/>
      <c r="AGG30" s="6"/>
      <c r="AGH30" s="6"/>
      <c r="AGI30" s="6"/>
      <c r="AGJ30" s="6"/>
      <c r="AGK30" s="6"/>
      <c r="AGL30" s="6"/>
      <c r="AGM30" s="6"/>
      <c r="AGN30" s="6"/>
      <c r="AGO30" s="6"/>
      <c r="AGP30" s="6"/>
      <c r="AGQ30" s="6"/>
      <c r="AGR30" s="6"/>
      <c r="AGS30" s="6"/>
      <c r="AGT30" s="6"/>
      <c r="AGU30" s="6"/>
      <c r="AGV30" s="6"/>
      <c r="AGW30" s="6"/>
      <c r="AGX30" s="6"/>
      <c r="AGY30" s="6"/>
      <c r="AGZ30" s="6"/>
      <c r="AHA30" s="6"/>
      <c r="AHB30" s="6"/>
      <c r="AHC30" s="6"/>
      <c r="AHD30" s="6"/>
      <c r="AHE30" s="6"/>
      <c r="AHF30" s="6"/>
      <c r="AHG30" s="6"/>
      <c r="AHH30" s="6"/>
      <c r="AHI30" s="6"/>
      <c r="AHJ30" s="6"/>
      <c r="AHK30" s="6"/>
      <c r="AHL30" s="6"/>
      <c r="AHM30" s="6"/>
      <c r="AHN30" s="6"/>
      <c r="AHO30" s="6"/>
      <c r="AHP30" s="6"/>
      <c r="AHQ30" s="6"/>
      <c r="AHR30" s="6"/>
      <c r="AHS30" s="6"/>
      <c r="AHT30" s="6"/>
      <c r="AHU30" s="6"/>
      <c r="AHV30" s="6"/>
      <c r="AHW30" s="6"/>
      <c r="AHX30" s="6"/>
      <c r="AHY30" s="6"/>
      <c r="AHZ30" s="6"/>
      <c r="AIA30" s="6"/>
      <c r="AIB30" s="6"/>
      <c r="AIC30" s="6"/>
      <c r="AID30" s="6"/>
      <c r="AIE30" s="6"/>
      <c r="AIF30" s="6"/>
      <c r="AIG30" s="6"/>
      <c r="AIH30" s="6"/>
      <c r="AII30" s="6"/>
      <c r="AIJ30" s="6"/>
      <c r="AIK30" s="6"/>
      <c r="AIL30" s="6"/>
      <c r="AIM30" s="6"/>
      <c r="AIN30" s="6"/>
      <c r="AIO30" s="6"/>
      <c r="AIP30" s="6"/>
      <c r="AIQ30" s="6"/>
      <c r="AIR30" s="6"/>
      <c r="AIS30" s="6"/>
      <c r="AIT30" s="6"/>
      <c r="AIU30" s="6"/>
      <c r="AIV30" s="6"/>
      <c r="AIW30" s="6"/>
      <c r="AIX30" s="6"/>
      <c r="AIY30" s="6"/>
      <c r="AIZ30" s="6"/>
      <c r="AJA30" s="6"/>
      <c r="AJB30" s="6"/>
      <c r="AJC30" s="6"/>
      <c r="AJD30" s="6"/>
      <c r="AJE30" s="6"/>
      <c r="AJF30" s="6"/>
      <c r="AJG30" s="6"/>
      <c r="AJH30" s="6"/>
      <c r="AJI30" s="6"/>
      <c r="AJJ30" s="6"/>
      <c r="AJK30" s="6"/>
      <c r="AJL30" s="6"/>
      <c r="AJM30" s="6"/>
      <c r="AJN30" s="6"/>
      <c r="AJO30" s="6"/>
      <c r="AJP30" s="6"/>
      <c r="AJQ30" s="6"/>
      <c r="AJR30" s="6"/>
      <c r="AJS30" s="6"/>
      <c r="AJT30" s="6"/>
      <c r="AJU30" s="6"/>
      <c r="AJV30" s="6"/>
      <c r="AJW30" s="6"/>
      <c r="AJX30" s="6"/>
      <c r="AJY30" s="6"/>
      <c r="AJZ30" s="6"/>
      <c r="AKA30" s="6"/>
      <c r="AKB30" s="6"/>
      <c r="AKC30" s="6"/>
      <c r="AKD30" s="6"/>
      <c r="AKE30" s="6"/>
      <c r="AKF30" s="6"/>
      <c r="AKG30" s="6"/>
      <c r="AKH30" s="6"/>
      <c r="AKI30" s="6"/>
      <c r="AKJ30" s="6"/>
      <c r="AKK30" s="6"/>
      <c r="AKL30" s="6"/>
      <c r="AKM30" s="6"/>
      <c r="AKN30" s="6"/>
      <c r="AKO30" s="6"/>
      <c r="AKP30" s="6"/>
      <c r="AKQ30" s="6"/>
      <c r="AKR30" s="6"/>
      <c r="AKS30" s="6"/>
      <c r="AKT30" s="6"/>
      <c r="AKU30" s="6"/>
      <c r="AKV30" s="6"/>
      <c r="AKW30" s="6"/>
      <c r="AKX30" s="6"/>
      <c r="AKY30" s="6"/>
      <c r="AKZ30" s="6"/>
      <c r="ALA30" s="6"/>
      <c r="ALB30" s="6"/>
      <c r="ALC30" s="6"/>
      <c r="ALD30" s="6"/>
      <c r="ALE30" s="6"/>
      <c r="ALF30" s="6"/>
      <c r="ALG30" s="6"/>
      <c r="ALH30" s="6"/>
      <c r="ALI30" s="6"/>
      <c r="ALJ30" s="6"/>
      <c r="ALK30" s="6"/>
      <c r="ALL30" s="6"/>
      <c r="ALM30" s="6"/>
      <c r="ALN30" s="6"/>
      <c r="ALO30" s="6"/>
      <c r="ALP30" s="6"/>
      <c r="ALQ30" s="6"/>
      <c r="ALR30" s="6"/>
      <c r="ALS30" s="6"/>
      <c r="ALT30" s="6"/>
      <c r="ALU30" s="6"/>
      <c r="ALV30" s="6"/>
      <c r="ALW30" s="6"/>
      <c r="ALX30" s="6"/>
      <c r="ALY30" s="6"/>
    </row>
    <row r="31" spans="1:1013" x14ac:dyDescent="0.25">
      <c r="D31" s="76">
        <v>1</v>
      </c>
      <c r="E31" s="55" t="s">
        <v>100</v>
      </c>
      <c r="F31" s="95">
        <v>1130</v>
      </c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6"/>
      <c r="EB31" s="6"/>
      <c r="EC31" s="6"/>
      <c r="ED31" s="6"/>
      <c r="EE31" s="6"/>
      <c r="EF31" s="6"/>
      <c r="EG31" s="6"/>
      <c r="EH31" s="6"/>
      <c r="EI31" s="6"/>
      <c r="EJ31" s="6"/>
      <c r="EK31" s="6"/>
      <c r="EL31" s="6"/>
      <c r="EM31" s="6"/>
      <c r="EN31" s="6"/>
      <c r="EO31" s="6"/>
      <c r="EP31" s="6"/>
      <c r="EQ31" s="6"/>
      <c r="ER31" s="6"/>
      <c r="ES31" s="6"/>
      <c r="ET31" s="6"/>
      <c r="EU31" s="6"/>
      <c r="EV31" s="6"/>
      <c r="EW31" s="6"/>
      <c r="EX31" s="6"/>
      <c r="EY31" s="6"/>
      <c r="EZ31" s="6"/>
      <c r="FA31" s="6"/>
      <c r="FB31" s="6"/>
      <c r="FC31" s="6"/>
      <c r="FD31" s="6"/>
      <c r="FE31" s="6"/>
      <c r="FF31" s="6"/>
      <c r="FG31" s="6"/>
      <c r="FH31" s="6"/>
      <c r="FI31" s="6"/>
      <c r="FJ31" s="6"/>
      <c r="FK31" s="6"/>
      <c r="FL31" s="6"/>
      <c r="FM31" s="6"/>
      <c r="FN31" s="6"/>
      <c r="FO31" s="6"/>
      <c r="FP31" s="6"/>
      <c r="FQ31" s="6"/>
      <c r="FR31" s="6"/>
      <c r="FS31" s="6"/>
      <c r="FT31" s="6"/>
      <c r="FU31" s="6"/>
      <c r="FV31" s="6"/>
      <c r="FW31" s="6"/>
      <c r="FX31" s="6"/>
      <c r="FY31" s="6"/>
      <c r="FZ31" s="6"/>
      <c r="GA31" s="6"/>
      <c r="GB31" s="6"/>
      <c r="GC31" s="6"/>
      <c r="GD31" s="6"/>
      <c r="GE31" s="6"/>
      <c r="GF31" s="6"/>
      <c r="GG31" s="6"/>
      <c r="GH31" s="6"/>
      <c r="GI31" s="6"/>
      <c r="GJ31" s="6"/>
      <c r="GK31" s="6"/>
      <c r="GL31" s="6"/>
      <c r="GM31" s="6"/>
      <c r="GN31" s="6"/>
      <c r="GO31" s="6"/>
      <c r="GP31" s="6"/>
      <c r="GQ31" s="6"/>
      <c r="GR31" s="6"/>
      <c r="GS31" s="6"/>
      <c r="GT31" s="6"/>
      <c r="GU31" s="6"/>
      <c r="GV31" s="6"/>
      <c r="GW31" s="6"/>
      <c r="GX31" s="6"/>
      <c r="GY31" s="6"/>
      <c r="GZ31" s="6"/>
      <c r="HA31" s="6"/>
      <c r="HB31" s="6"/>
      <c r="HC31" s="6"/>
      <c r="HD31" s="6"/>
      <c r="HE31" s="6"/>
      <c r="HF31" s="6"/>
      <c r="HG31" s="6"/>
      <c r="HH31" s="6"/>
      <c r="HI31" s="6"/>
      <c r="HJ31" s="6"/>
      <c r="HK31" s="6"/>
      <c r="HL31" s="6"/>
      <c r="HM31" s="6"/>
      <c r="HN31" s="6"/>
      <c r="HO31" s="6"/>
      <c r="HP31" s="6"/>
      <c r="HQ31" s="6"/>
      <c r="HR31" s="6"/>
      <c r="HS31" s="6"/>
      <c r="HT31" s="6"/>
      <c r="HU31" s="6"/>
      <c r="HV31" s="6"/>
      <c r="HW31" s="6"/>
      <c r="HX31" s="6"/>
      <c r="HY31" s="6"/>
      <c r="HZ31" s="6"/>
      <c r="IA31" s="6"/>
      <c r="IB31" s="6"/>
      <c r="IC31" s="6"/>
      <c r="ID31" s="6"/>
      <c r="IE31" s="6"/>
      <c r="IF31" s="6"/>
      <c r="IG31" s="6"/>
      <c r="IH31" s="6"/>
      <c r="II31" s="6"/>
      <c r="IJ31" s="6"/>
      <c r="IK31" s="6"/>
      <c r="IL31" s="6"/>
      <c r="IM31" s="6"/>
      <c r="IN31" s="6"/>
      <c r="IO31" s="6"/>
      <c r="IP31" s="6"/>
      <c r="IQ31" s="6"/>
      <c r="IR31" s="6"/>
      <c r="IS31" s="6"/>
      <c r="IT31" s="6"/>
      <c r="IU31" s="6"/>
      <c r="IV31" s="6"/>
      <c r="IW31" s="6"/>
      <c r="IX31" s="6"/>
      <c r="IY31" s="6"/>
      <c r="IZ31" s="6"/>
      <c r="JA31" s="6"/>
      <c r="JB31" s="6"/>
      <c r="JC31" s="6"/>
      <c r="JD31" s="6"/>
      <c r="JE31" s="6"/>
      <c r="JF31" s="6"/>
      <c r="JG31" s="6"/>
      <c r="JH31" s="6"/>
      <c r="JI31" s="6"/>
      <c r="JJ31" s="6"/>
      <c r="JK31" s="6"/>
      <c r="JL31" s="6"/>
      <c r="JM31" s="6"/>
      <c r="JN31" s="6"/>
      <c r="JO31" s="6"/>
      <c r="JP31" s="6"/>
      <c r="JQ31" s="6"/>
      <c r="JR31" s="6"/>
      <c r="JS31" s="6"/>
      <c r="JT31" s="6"/>
      <c r="JU31" s="6"/>
      <c r="JV31" s="6"/>
      <c r="JW31" s="6"/>
      <c r="JX31" s="6"/>
      <c r="JY31" s="6"/>
      <c r="JZ31" s="6"/>
      <c r="KA31" s="6"/>
      <c r="KB31" s="6"/>
      <c r="KC31" s="6"/>
      <c r="KD31" s="6"/>
      <c r="KE31" s="6"/>
      <c r="KF31" s="6"/>
      <c r="KG31" s="6"/>
      <c r="KH31" s="6"/>
      <c r="KI31" s="6"/>
      <c r="KJ31" s="6"/>
      <c r="KK31" s="6"/>
      <c r="KL31" s="6"/>
      <c r="KM31" s="6"/>
      <c r="KN31" s="6"/>
      <c r="KO31" s="6"/>
      <c r="KP31" s="6"/>
      <c r="KQ31" s="6"/>
      <c r="KR31" s="6"/>
      <c r="KS31" s="6"/>
      <c r="KT31" s="6"/>
      <c r="KU31" s="6"/>
      <c r="KV31" s="6"/>
      <c r="KW31" s="6"/>
      <c r="KX31" s="6"/>
      <c r="KY31" s="6"/>
      <c r="KZ31" s="6"/>
      <c r="LA31" s="6"/>
      <c r="LB31" s="6"/>
      <c r="LC31" s="6"/>
      <c r="LD31" s="6"/>
      <c r="LE31" s="6"/>
      <c r="LF31" s="6"/>
      <c r="LG31" s="6"/>
      <c r="LH31" s="6"/>
      <c r="LI31" s="6"/>
      <c r="LJ31" s="6"/>
      <c r="LK31" s="6"/>
      <c r="LL31" s="6"/>
      <c r="LM31" s="6"/>
      <c r="LN31" s="6"/>
      <c r="LO31" s="6"/>
      <c r="LP31" s="6"/>
      <c r="LQ31" s="6"/>
      <c r="LR31" s="6"/>
      <c r="LS31" s="6"/>
      <c r="LT31" s="6"/>
      <c r="LU31" s="6"/>
      <c r="LV31" s="6"/>
      <c r="LW31" s="6"/>
      <c r="LX31" s="6"/>
      <c r="LY31" s="6"/>
      <c r="LZ31" s="6"/>
      <c r="MA31" s="6"/>
      <c r="MB31" s="6"/>
      <c r="MC31" s="6"/>
      <c r="MD31" s="6"/>
      <c r="ME31" s="6"/>
      <c r="MF31" s="6"/>
      <c r="MG31" s="6"/>
      <c r="MH31" s="6"/>
      <c r="MI31" s="6"/>
      <c r="MJ31" s="6"/>
      <c r="MK31" s="6"/>
      <c r="ML31" s="6"/>
      <c r="MM31" s="6"/>
      <c r="MN31" s="6"/>
      <c r="MO31" s="6"/>
      <c r="MP31" s="6"/>
      <c r="MQ31" s="6"/>
      <c r="MR31" s="6"/>
      <c r="MS31" s="6"/>
      <c r="MT31" s="6"/>
      <c r="MU31" s="6"/>
      <c r="MV31" s="6"/>
      <c r="MW31" s="6"/>
      <c r="MX31" s="6"/>
      <c r="MY31" s="6"/>
      <c r="MZ31" s="6"/>
      <c r="NA31" s="6"/>
      <c r="NB31" s="6"/>
      <c r="NC31" s="6"/>
      <c r="ND31" s="6"/>
      <c r="NE31" s="6"/>
      <c r="NF31" s="6"/>
      <c r="NG31" s="6"/>
      <c r="NH31" s="6"/>
      <c r="NI31" s="6"/>
      <c r="NJ31" s="6"/>
      <c r="NK31" s="6"/>
      <c r="NL31" s="6"/>
      <c r="NM31" s="6"/>
      <c r="NN31" s="6"/>
      <c r="NO31" s="6"/>
      <c r="NP31" s="6"/>
      <c r="NQ31" s="6"/>
      <c r="NR31" s="6"/>
      <c r="NS31" s="6"/>
      <c r="NT31" s="6"/>
      <c r="NU31" s="6"/>
      <c r="NV31" s="6"/>
      <c r="NW31" s="6"/>
      <c r="NX31" s="6"/>
      <c r="NY31" s="6"/>
      <c r="NZ31" s="6"/>
      <c r="OA31" s="6"/>
      <c r="OB31" s="6"/>
      <c r="OC31" s="6"/>
      <c r="OD31" s="6"/>
      <c r="OE31" s="6"/>
      <c r="OF31" s="6"/>
      <c r="OG31" s="6"/>
      <c r="OH31" s="6"/>
      <c r="OI31" s="6"/>
      <c r="OJ31" s="6"/>
      <c r="OK31" s="6"/>
      <c r="OL31" s="6"/>
      <c r="OM31" s="6"/>
      <c r="ON31" s="6"/>
      <c r="OO31" s="6"/>
      <c r="OP31" s="6"/>
      <c r="OQ31" s="6"/>
      <c r="OR31" s="6"/>
      <c r="OS31" s="6"/>
      <c r="OT31" s="6"/>
      <c r="OU31" s="6"/>
      <c r="OV31" s="6"/>
      <c r="OW31" s="6"/>
      <c r="OX31" s="6"/>
      <c r="OY31" s="6"/>
      <c r="OZ31" s="6"/>
      <c r="PA31" s="6"/>
      <c r="PB31" s="6"/>
      <c r="PC31" s="6"/>
      <c r="PD31" s="6"/>
      <c r="PE31" s="6"/>
      <c r="PF31" s="6"/>
      <c r="PG31" s="6"/>
      <c r="PH31" s="6"/>
      <c r="PI31" s="6"/>
      <c r="PJ31" s="6"/>
      <c r="PK31" s="6"/>
      <c r="PL31" s="6"/>
      <c r="PM31" s="6"/>
      <c r="PN31" s="6"/>
      <c r="PO31" s="6"/>
      <c r="PP31" s="6"/>
      <c r="PQ31" s="6"/>
      <c r="PR31" s="6"/>
      <c r="PS31" s="6"/>
      <c r="PT31" s="6"/>
      <c r="PU31" s="6"/>
      <c r="PV31" s="6"/>
      <c r="PW31" s="6"/>
      <c r="PX31" s="6"/>
      <c r="PY31" s="6"/>
      <c r="PZ31" s="6"/>
      <c r="QA31" s="6"/>
      <c r="QB31" s="6"/>
      <c r="QC31" s="6"/>
      <c r="QD31" s="6"/>
      <c r="QE31" s="6"/>
      <c r="QF31" s="6"/>
      <c r="QG31" s="6"/>
      <c r="QH31" s="6"/>
      <c r="QI31" s="6"/>
      <c r="QJ31" s="6"/>
      <c r="QK31" s="6"/>
      <c r="QL31" s="6"/>
      <c r="QM31" s="6"/>
      <c r="QN31" s="6"/>
      <c r="QO31" s="6"/>
      <c r="QP31" s="6"/>
      <c r="QQ31" s="6"/>
      <c r="QR31" s="6"/>
      <c r="QS31" s="6"/>
      <c r="QT31" s="6"/>
      <c r="QU31" s="6"/>
      <c r="QV31" s="6"/>
      <c r="QW31" s="6"/>
      <c r="QX31" s="6"/>
      <c r="QY31" s="6"/>
      <c r="QZ31" s="6"/>
      <c r="RA31" s="6"/>
      <c r="RB31" s="6"/>
      <c r="RC31" s="6"/>
      <c r="RD31" s="6"/>
      <c r="RE31" s="6"/>
      <c r="RF31" s="6"/>
      <c r="RG31" s="6"/>
      <c r="RH31" s="6"/>
      <c r="RI31" s="6"/>
      <c r="RJ31" s="6"/>
      <c r="RK31" s="6"/>
      <c r="RL31" s="6"/>
      <c r="RM31" s="6"/>
      <c r="RN31" s="6"/>
      <c r="RO31" s="6"/>
      <c r="RP31" s="6"/>
      <c r="RQ31" s="6"/>
      <c r="RR31" s="6"/>
      <c r="RS31" s="6"/>
      <c r="RT31" s="6"/>
      <c r="RU31" s="6"/>
      <c r="RV31" s="6"/>
      <c r="RW31" s="6"/>
      <c r="RX31" s="6"/>
      <c r="RY31" s="6"/>
      <c r="RZ31" s="6"/>
      <c r="SA31" s="6"/>
      <c r="SB31" s="6"/>
      <c r="SC31" s="6"/>
      <c r="SD31" s="6"/>
      <c r="SE31" s="6"/>
      <c r="SF31" s="6"/>
      <c r="SG31" s="6"/>
      <c r="SH31" s="6"/>
      <c r="SI31" s="6"/>
      <c r="SJ31" s="6"/>
      <c r="SK31" s="6"/>
      <c r="SL31" s="6"/>
      <c r="SM31" s="6"/>
      <c r="SN31" s="6"/>
      <c r="SO31" s="6"/>
      <c r="SP31" s="6"/>
      <c r="SQ31" s="6"/>
      <c r="SR31" s="6"/>
      <c r="SS31" s="6"/>
      <c r="ST31" s="6"/>
      <c r="SU31" s="6"/>
      <c r="SV31" s="6"/>
      <c r="SW31" s="6"/>
      <c r="SX31" s="6"/>
      <c r="SY31" s="6"/>
      <c r="SZ31" s="6"/>
      <c r="TA31" s="6"/>
      <c r="TB31" s="6"/>
      <c r="TC31" s="6"/>
      <c r="TD31" s="6"/>
      <c r="TE31" s="6"/>
      <c r="TF31" s="6"/>
      <c r="TG31" s="6"/>
      <c r="TH31" s="6"/>
      <c r="TI31" s="6"/>
      <c r="TJ31" s="6"/>
      <c r="TK31" s="6"/>
      <c r="TL31" s="6"/>
      <c r="TM31" s="6"/>
      <c r="TN31" s="6"/>
      <c r="TO31" s="6"/>
      <c r="TP31" s="6"/>
      <c r="TQ31" s="6"/>
      <c r="TR31" s="6"/>
      <c r="TS31" s="6"/>
      <c r="TT31" s="6"/>
      <c r="TU31" s="6"/>
      <c r="TV31" s="6"/>
      <c r="TW31" s="6"/>
      <c r="TX31" s="6"/>
      <c r="TY31" s="6"/>
      <c r="TZ31" s="6"/>
      <c r="UA31" s="6"/>
      <c r="UB31" s="6"/>
      <c r="UC31" s="6"/>
      <c r="UD31" s="6"/>
      <c r="UE31" s="6"/>
      <c r="UF31" s="6"/>
      <c r="UG31" s="6"/>
      <c r="UH31" s="6"/>
      <c r="UI31" s="6"/>
      <c r="UJ31" s="6"/>
      <c r="UK31" s="6"/>
      <c r="UL31" s="6"/>
      <c r="UM31" s="6"/>
      <c r="UN31" s="6"/>
      <c r="UO31" s="6"/>
      <c r="UP31" s="6"/>
      <c r="UQ31" s="6"/>
      <c r="UR31" s="6"/>
      <c r="US31" s="6"/>
      <c r="UT31" s="6"/>
      <c r="UU31" s="6"/>
      <c r="UV31" s="6"/>
      <c r="UW31" s="6"/>
      <c r="UX31" s="6"/>
      <c r="UY31" s="6"/>
      <c r="UZ31" s="6"/>
      <c r="VA31" s="6"/>
      <c r="VB31" s="6"/>
      <c r="VC31" s="6"/>
      <c r="VD31" s="6"/>
      <c r="VE31" s="6"/>
      <c r="VF31" s="6"/>
      <c r="VG31" s="6"/>
      <c r="VH31" s="6"/>
      <c r="VI31" s="6"/>
      <c r="VJ31" s="6"/>
      <c r="VK31" s="6"/>
      <c r="VL31" s="6"/>
      <c r="VM31" s="6"/>
      <c r="VN31" s="6"/>
      <c r="VO31" s="6"/>
      <c r="VP31" s="6"/>
      <c r="VQ31" s="6"/>
      <c r="VR31" s="6"/>
      <c r="VS31" s="6"/>
      <c r="VT31" s="6"/>
      <c r="VU31" s="6"/>
      <c r="VV31" s="6"/>
      <c r="VW31" s="6"/>
      <c r="VX31" s="6"/>
      <c r="VY31" s="6"/>
      <c r="VZ31" s="6"/>
      <c r="WA31" s="6"/>
      <c r="WB31" s="6"/>
      <c r="WC31" s="6"/>
      <c r="WD31" s="6"/>
      <c r="WE31" s="6"/>
      <c r="WF31" s="6"/>
      <c r="WG31" s="6"/>
      <c r="WH31" s="6"/>
      <c r="WI31" s="6"/>
      <c r="WJ31" s="6"/>
      <c r="WK31" s="6"/>
      <c r="WL31" s="6"/>
      <c r="WM31" s="6"/>
      <c r="WN31" s="6"/>
      <c r="WO31" s="6"/>
      <c r="WP31" s="6"/>
      <c r="WQ31" s="6"/>
      <c r="WR31" s="6"/>
      <c r="WS31" s="6"/>
      <c r="WT31" s="6"/>
      <c r="WU31" s="6"/>
      <c r="WV31" s="6"/>
      <c r="WW31" s="6"/>
      <c r="WX31" s="6"/>
      <c r="WY31" s="6"/>
      <c r="WZ31" s="6"/>
      <c r="XA31" s="6"/>
      <c r="XB31" s="6"/>
      <c r="XC31" s="6"/>
      <c r="XD31" s="6"/>
      <c r="XE31" s="6"/>
      <c r="XF31" s="6"/>
      <c r="XG31" s="6"/>
      <c r="XH31" s="6"/>
      <c r="XI31" s="6"/>
      <c r="XJ31" s="6"/>
      <c r="XK31" s="6"/>
      <c r="XL31" s="6"/>
      <c r="XM31" s="6"/>
      <c r="XN31" s="6"/>
      <c r="XO31" s="6"/>
      <c r="XP31" s="6"/>
      <c r="XQ31" s="6"/>
      <c r="XR31" s="6"/>
      <c r="XS31" s="6"/>
      <c r="XT31" s="6"/>
      <c r="XU31" s="6"/>
      <c r="XV31" s="6"/>
      <c r="XW31" s="6"/>
      <c r="XX31" s="6"/>
      <c r="XY31" s="6"/>
      <c r="XZ31" s="6"/>
      <c r="YA31" s="6"/>
      <c r="YB31" s="6"/>
      <c r="YC31" s="6"/>
      <c r="YD31" s="6"/>
      <c r="YE31" s="6"/>
      <c r="YF31" s="6"/>
      <c r="YG31" s="6"/>
      <c r="YH31" s="6"/>
      <c r="YI31" s="6"/>
      <c r="YJ31" s="6"/>
      <c r="YK31" s="6"/>
      <c r="YL31" s="6"/>
      <c r="YM31" s="6"/>
      <c r="YN31" s="6"/>
      <c r="YO31" s="6"/>
      <c r="YP31" s="6"/>
      <c r="YQ31" s="6"/>
      <c r="YR31" s="6"/>
      <c r="YS31" s="6"/>
      <c r="YT31" s="6"/>
      <c r="YU31" s="6"/>
      <c r="YV31" s="6"/>
      <c r="YW31" s="6"/>
      <c r="YX31" s="6"/>
      <c r="YY31" s="6"/>
      <c r="YZ31" s="6"/>
      <c r="ZA31" s="6"/>
      <c r="ZB31" s="6"/>
      <c r="ZC31" s="6"/>
      <c r="ZD31" s="6"/>
      <c r="ZE31" s="6"/>
      <c r="ZF31" s="6"/>
      <c r="ZG31" s="6"/>
      <c r="ZH31" s="6"/>
      <c r="ZI31" s="6"/>
      <c r="ZJ31" s="6"/>
      <c r="ZK31" s="6"/>
      <c r="ZL31" s="6"/>
      <c r="ZM31" s="6"/>
      <c r="ZN31" s="6"/>
      <c r="ZO31" s="6"/>
      <c r="ZP31" s="6"/>
      <c r="ZQ31" s="6"/>
      <c r="ZR31" s="6"/>
      <c r="ZS31" s="6"/>
      <c r="ZT31" s="6"/>
      <c r="ZU31" s="6"/>
      <c r="ZV31" s="6"/>
      <c r="ZW31" s="6"/>
      <c r="ZX31" s="6"/>
      <c r="ZY31" s="6"/>
      <c r="ZZ31" s="6"/>
      <c r="AAA31" s="6"/>
      <c r="AAB31" s="6"/>
      <c r="AAC31" s="6"/>
      <c r="AAD31" s="6"/>
      <c r="AAE31" s="6"/>
      <c r="AAF31" s="6"/>
      <c r="AAG31" s="6"/>
      <c r="AAH31" s="6"/>
      <c r="AAI31" s="6"/>
      <c r="AAJ31" s="6"/>
      <c r="AAK31" s="6"/>
      <c r="AAL31" s="6"/>
      <c r="AAM31" s="6"/>
      <c r="AAN31" s="6"/>
      <c r="AAO31" s="6"/>
      <c r="AAP31" s="6"/>
      <c r="AAQ31" s="6"/>
      <c r="AAR31" s="6"/>
      <c r="AAS31" s="6"/>
      <c r="AAT31" s="6"/>
      <c r="AAU31" s="6"/>
      <c r="AAV31" s="6"/>
      <c r="AAW31" s="6"/>
      <c r="AAX31" s="6"/>
      <c r="AAY31" s="6"/>
      <c r="AAZ31" s="6"/>
      <c r="ABA31" s="6"/>
      <c r="ABB31" s="6"/>
      <c r="ABC31" s="6"/>
      <c r="ABD31" s="6"/>
      <c r="ABE31" s="6"/>
      <c r="ABF31" s="6"/>
      <c r="ABG31" s="6"/>
      <c r="ABH31" s="6"/>
      <c r="ABI31" s="6"/>
      <c r="ABJ31" s="6"/>
      <c r="ABK31" s="6"/>
      <c r="ABL31" s="6"/>
      <c r="ABM31" s="6"/>
      <c r="ABN31" s="6"/>
      <c r="ABO31" s="6"/>
      <c r="ABP31" s="6"/>
      <c r="ABQ31" s="6"/>
      <c r="ABR31" s="6"/>
      <c r="ABS31" s="6"/>
      <c r="ABT31" s="6"/>
      <c r="ABU31" s="6"/>
      <c r="ABV31" s="6"/>
      <c r="ABW31" s="6"/>
      <c r="ABX31" s="6"/>
      <c r="ABY31" s="6"/>
      <c r="ABZ31" s="6"/>
      <c r="ACA31" s="6"/>
      <c r="ACB31" s="6"/>
      <c r="ACC31" s="6"/>
      <c r="ACD31" s="6"/>
      <c r="ACE31" s="6"/>
      <c r="ACF31" s="6"/>
      <c r="ACG31" s="6"/>
      <c r="ACH31" s="6"/>
      <c r="ACI31" s="6"/>
      <c r="ACJ31" s="6"/>
      <c r="ACK31" s="6"/>
      <c r="ACL31" s="6"/>
      <c r="ACM31" s="6"/>
      <c r="ACN31" s="6"/>
      <c r="ACO31" s="6"/>
      <c r="ACP31" s="6"/>
      <c r="ACQ31" s="6"/>
      <c r="ACR31" s="6"/>
      <c r="ACS31" s="6"/>
      <c r="ACT31" s="6"/>
      <c r="ACU31" s="6"/>
      <c r="ACV31" s="6"/>
      <c r="ACW31" s="6"/>
      <c r="ACX31" s="6"/>
      <c r="ACY31" s="6"/>
      <c r="ACZ31" s="6"/>
      <c r="ADA31" s="6"/>
      <c r="ADB31" s="6"/>
      <c r="ADC31" s="6"/>
      <c r="ADD31" s="6"/>
      <c r="ADE31" s="6"/>
      <c r="ADF31" s="6"/>
      <c r="ADG31" s="6"/>
      <c r="ADH31" s="6"/>
      <c r="ADI31" s="6"/>
      <c r="ADJ31" s="6"/>
      <c r="ADK31" s="6"/>
      <c r="ADL31" s="6"/>
      <c r="ADM31" s="6"/>
      <c r="ADN31" s="6"/>
      <c r="ADO31" s="6"/>
      <c r="ADP31" s="6"/>
      <c r="ADQ31" s="6"/>
      <c r="ADR31" s="6"/>
      <c r="ADS31" s="6"/>
      <c r="ADT31" s="6"/>
      <c r="ADU31" s="6"/>
      <c r="ADV31" s="6"/>
      <c r="ADW31" s="6"/>
      <c r="ADX31" s="6"/>
      <c r="ADY31" s="6"/>
      <c r="ADZ31" s="6"/>
      <c r="AEA31" s="6"/>
      <c r="AEB31" s="6"/>
      <c r="AEC31" s="6"/>
      <c r="AED31" s="6"/>
      <c r="AEE31" s="6"/>
      <c r="AEF31" s="6"/>
      <c r="AEG31" s="6"/>
      <c r="AEH31" s="6"/>
      <c r="AEI31" s="6"/>
      <c r="AEJ31" s="6"/>
      <c r="AEK31" s="6"/>
      <c r="AEL31" s="6"/>
      <c r="AEM31" s="6"/>
      <c r="AEN31" s="6"/>
      <c r="AEO31" s="6"/>
      <c r="AEP31" s="6"/>
      <c r="AEQ31" s="6"/>
      <c r="AER31" s="6"/>
      <c r="AES31" s="6"/>
      <c r="AET31" s="6"/>
      <c r="AEU31" s="6"/>
      <c r="AEV31" s="6"/>
      <c r="AEW31" s="6"/>
      <c r="AEX31" s="6"/>
      <c r="AEY31" s="6"/>
      <c r="AEZ31" s="6"/>
      <c r="AFA31" s="6"/>
      <c r="AFB31" s="6"/>
      <c r="AFC31" s="6"/>
      <c r="AFD31" s="6"/>
      <c r="AFE31" s="6"/>
      <c r="AFF31" s="6"/>
      <c r="AFG31" s="6"/>
      <c r="AFH31" s="6"/>
      <c r="AFI31" s="6"/>
      <c r="AFJ31" s="6"/>
      <c r="AFK31" s="6"/>
      <c r="AFL31" s="6"/>
      <c r="AFM31" s="6"/>
      <c r="AFN31" s="6"/>
      <c r="AFO31" s="6"/>
      <c r="AFP31" s="6"/>
      <c r="AFQ31" s="6"/>
      <c r="AFR31" s="6"/>
      <c r="AFS31" s="6"/>
      <c r="AFT31" s="6"/>
      <c r="AFU31" s="6"/>
      <c r="AFV31" s="6"/>
      <c r="AFW31" s="6"/>
      <c r="AFX31" s="6"/>
      <c r="AFY31" s="6"/>
      <c r="AFZ31" s="6"/>
      <c r="AGA31" s="6"/>
      <c r="AGB31" s="6"/>
      <c r="AGC31" s="6"/>
      <c r="AGD31" s="6"/>
      <c r="AGE31" s="6"/>
      <c r="AGF31" s="6"/>
      <c r="AGG31" s="6"/>
      <c r="AGH31" s="6"/>
      <c r="AGI31" s="6"/>
      <c r="AGJ31" s="6"/>
      <c r="AGK31" s="6"/>
      <c r="AGL31" s="6"/>
      <c r="AGM31" s="6"/>
      <c r="AGN31" s="6"/>
      <c r="AGO31" s="6"/>
      <c r="AGP31" s="6"/>
      <c r="AGQ31" s="6"/>
      <c r="AGR31" s="6"/>
      <c r="AGS31" s="6"/>
      <c r="AGT31" s="6"/>
      <c r="AGU31" s="6"/>
      <c r="AGV31" s="6"/>
      <c r="AGW31" s="6"/>
      <c r="AGX31" s="6"/>
      <c r="AGY31" s="6"/>
      <c r="AGZ31" s="6"/>
      <c r="AHA31" s="6"/>
      <c r="AHB31" s="6"/>
      <c r="AHC31" s="6"/>
      <c r="AHD31" s="6"/>
      <c r="AHE31" s="6"/>
      <c r="AHF31" s="6"/>
      <c r="AHG31" s="6"/>
      <c r="AHH31" s="6"/>
      <c r="AHI31" s="6"/>
      <c r="AHJ31" s="6"/>
      <c r="AHK31" s="6"/>
      <c r="AHL31" s="6"/>
      <c r="AHM31" s="6"/>
      <c r="AHN31" s="6"/>
      <c r="AHO31" s="6"/>
      <c r="AHP31" s="6"/>
      <c r="AHQ31" s="6"/>
      <c r="AHR31" s="6"/>
      <c r="AHS31" s="6"/>
      <c r="AHT31" s="6"/>
      <c r="AHU31" s="6"/>
      <c r="AHV31" s="6"/>
      <c r="AHW31" s="6"/>
      <c r="AHX31" s="6"/>
      <c r="AHY31" s="6"/>
      <c r="AHZ31" s="6"/>
      <c r="AIA31" s="6"/>
      <c r="AIB31" s="6"/>
      <c r="AIC31" s="6"/>
      <c r="AID31" s="6"/>
      <c r="AIE31" s="6"/>
      <c r="AIF31" s="6"/>
      <c r="AIG31" s="6"/>
      <c r="AIH31" s="6"/>
      <c r="AII31" s="6"/>
      <c r="AIJ31" s="6"/>
      <c r="AIK31" s="6"/>
      <c r="AIL31" s="6"/>
      <c r="AIM31" s="6"/>
      <c r="AIN31" s="6"/>
      <c r="AIO31" s="6"/>
      <c r="AIP31" s="6"/>
      <c r="AIQ31" s="6"/>
      <c r="AIR31" s="6"/>
      <c r="AIS31" s="6"/>
      <c r="AIT31" s="6"/>
      <c r="AIU31" s="6"/>
      <c r="AIV31" s="6"/>
      <c r="AIW31" s="6"/>
      <c r="AIX31" s="6"/>
      <c r="AIY31" s="6"/>
      <c r="AIZ31" s="6"/>
      <c r="AJA31" s="6"/>
      <c r="AJB31" s="6"/>
      <c r="AJC31" s="6"/>
      <c r="AJD31" s="6"/>
      <c r="AJE31" s="6"/>
      <c r="AJF31" s="6"/>
      <c r="AJG31" s="6"/>
      <c r="AJH31" s="6"/>
      <c r="AJI31" s="6"/>
      <c r="AJJ31" s="6"/>
      <c r="AJK31" s="6"/>
      <c r="AJL31" s="6"/>
      <c r="AJM31" s="6"/>
      <c r="AJN31" s="6"/>
      <c r="AJO31" s="6"/>
      <c r="AJP31" s="6"/>
      <c r="AJQ31" s="6"/>
      <c r="AJR31" s="6"/>
      <c r="AJS31" s="6"/>
      <c r="AJT31" s="6"/>
      <c r="AJU31" s="6"/>
      <c r="AJV31" s="6"/>
      <c r="AJW31" s="6"/>
      <c r="AJX31" s="6"/>
      <c r="AJY31" s="6"/>
      <c r="AJZ31" s="6"/>
      <c r="AKA31" s="6"/>
      <c r="AKB31" s="6"/>
      <c r="AKC31" s="6"/>
      <c r="AKD31" s="6"/>
      <c r="AKE31" s="6"/>
      <c r="AKF31" s="6"/>
      <c r="AKG31" s="6"/>
      <c r="AKH31" s="6"/>
      <c r="AKI31" s="6"/>
      <c r="AKJ31" s="6"/>
      <c r="AKK31" s="6"/>
      <c r="AKL31" s="6"/>
      <c r="AKM31" s="6"/>
      <c r="AKN31" s="6"/>
      <c r="AKO31" s="6"/>
      <c r="AKP31" s="6"/>
      <c r="AKQ31" s="6"/>
      <c r="AKR31" s="6"/>
      <c r="AKS31" s="6"/>
      <c r="AKT31" s="6"/>
      <c r="AKU31" s="6"/>
      <c r="AKV31" s="6"/>
      <c r="AKW31" s="6"/>
      <c r="AKX31" s="6"/>
      <c r="AKY31" s="6"/>
      <c r="AKZ31" s="6"/>
      <c r="ALA31" s="6"/>
      <c r="ALB31" s="6"/>
      <c r="ALC31" s="6"/>
      <c r="ALD31" s="6"/>
      <c r="ALE31" s="6"/>
      <c r="ALF31" s="6"/>
      <c r="ALG31" s="6"/>
      <c r="ALH31" s="6"/>
      <c r="ALI31" s="6"/>
      <c r="ALJ31" s="6"/>
      <c r="ALK31" s="6"/>
      <c r="ALL31" s="6"/>
      <c r="ALM31" s="6"/>
      <c r="ALN31" s="6"/>
      <c r="ALO31" s="6"/>
      <c r="ALP31" s="6"/>
      <c r="ALQ31" s="6"/>
      <c r="ALR31" s="6"/>
      <c r="ALS31" s="6"/>
      <c r="ALT31" s="6"/>
      <c r="ALU31" s="6"/>
      <c r="ALV31" s="6"/>
      <c r="ALW31" s="6"/>
      <c r="ALX31" s="6"/>
      <c r="ALY31" s="6"/>
    </row>
    <row r="32" spans="1:1013" x14ac:dyDescent="0.25">
      <c r="D32" s="76">
        <v>2</v>
      </c>
      <c r="E32" s="55" t="s">
        <v>89</v>
      </c>
      <c r="F32" s="95">
        <v>820</v>
      </c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  <c r="AV32" s="6"/>
      <c r="AW32" s="6"/>
      <c r="AX32" s="6"/>
      <c r="AY32" s="6"/>
      <c r="AZ32" s="6"/>
      <c r="BA32" s="6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  <c r="BM32" s="6"/>
      <c r="BN32" s="6"/>
      <c r="BO32" s="6"/>
      <c r="BP32" s="6"/>
      <c r="BQ32" s="6"/>
      <c r="BR32" s="6"/>
      <c r="BS32" s="6"/>
      <c r="BT32" s="6"/>
      <c r="BU32" s="6"/>
      <c r="BV32" s="6"/>
      <c r="BW32" s="6"/>
      <c r="BX32" s="6"/>
      <c r="BY32" s="6"/>
      <c r="BZ32" s="6"/>
      <c r="CA32" s="6"/>
      <c r="CB32" s="6"/>
      <c r="CC32" s="6"/>
      <c r="CD32" s="6"/>
      <c r="CE32" s="6"/>
      <c r="CF32" s="6"/>
      <c r="CG32" s="6"/>
      <c r="CH32" s="6"/>
      <c r="CI32" s="6"/>
      <c r="CJ32" s="6"/>
      <c r="CK32" s="6"/>
      <c r="CL32" s="6"/>
      <c r="CM32" s="6"/>
      <c r="CN32" s="6"/>
      <c r="CO32" s="6"/>
      <c r="CP32" s="6"/>
      <c r="CQ32" s="6"/>
      <c r="CR32" s="6"/>
      <c r="CS32" s="6"/>
      <c r="CT32" s="6"/>
      <c r="CU32" s="6"/>
      <c r="CV32" s="6"/>
      <c r="CW32" s="6"/>
      <c r="CX32" s="6"/>
      <c r="CY32" s="6"/>
      <c r="CZ32" s="6"/>
      <c r="DA32" s="6"/>
      <c r="DB32" s="6"/>
      <c r="DC32" s="6"/>
      <c r="DD32" s="6"/>
      <c r="DE32" s="6"/>
      <c r="DF32" s="6"/>
      <c r="DG32" s="6"/>
      <c r="DH32" s="6"/>
      <c r="DI32" s="6"/>
      <c r="DJ32" s="6"/>
      <c r="DK32" s="6"/>
      <c r="DL32" s="6"/>
      <c r="DM32" s="6"/>
      <c r="DN32" s="6"/>
      <c r="DO32" s="6"/>
      <c r="DP32" s="6"/>
      <c r="DQ32" s="6"/>
      <c r="DR32" s="6"/>
      <c r="DS32" s="6"/>
      <c r="DT32" s="6"/>
      <c r="DU32" s="6"/>
      <c r="DV32" s="6"/>
      <c r="DW32" s="6"/>
      <c r="DX32" s="6"/>
      <c r="DY32" s="6"/>
      <c r="DZ32" s="6"/>
      <c r="EA32" s="6"/>
      <c r="EB32" s="6"/>
      <c r="EC32" s="6"/>
      <c r="ED32" s="6"/>
      <c r="EE32" s="6"/>
      <c r="EF32" s="6"/>
      <c r="EG32" s="6"/>
      <c r="EH32" s="6"/>
      <c r="EI32" s="6"/>
      <c r="EJ32" s="6"/>
      <c r="EK32" s="6"/>
      <c r="EL32" s="6"/>
      <c r="EM32" s="6"/>
      <c r="EN32" s="6"/>
      <c r="EO32" s="6"/>
      <c r="EP32" s="6"/>
      <c r="EQ32" s="6"/>
      <c r="ER32" s="6"/>
      <c r="ES32" s="6"/>
      <c r="ET32" s="6"/>
      <c r="EU32" s="6"/>
      <c r="EV32" s="6"/>
      <c r="EW32" s="6"/>
      <c r="EX32" s="6"/>
      <c r="EY32" s="6"/>
      <c r="EZ32" s="6"/>
      <c r="FA32" s="6"/>
      <c r="FB32" s="6"/>
      <c r="FC32" s="6"/>
      <c r="FD32" s="6"/>
      <c r="FE32" s="6"/>
      <c r="FF32" s="6"/>
      <c r="FG32" s="6"/>
      <c r="FH32" s="6"/>
      <c r="FI32" s="6"/>
      <c r="FJ32" s="6"/>
      <c r="FK32" s="6"/>
      <c r="FL32" s="6"/>
      <c r="FM32" s="6"/>
      <c r="FN32" s="6"/>
      <c r="FO32" s="6"/>
      <c r="FP32" s="6"/>
      <c r="FQ32" s="6"/>
      <c r="FR32" s="6"/>
      <c r="FS32" s="6"/>
      <c r="FT32" s="6"/>
      <c r="FU32" s="6"/>
      <c r="FV32" s="6"/>
      <c r="FW32" s="6"/>
      <c r="FX32" s="6"/>
      <c r="FY32" s="6"/>
      <c r="FZ32" s="6"/>
      <c r="GA32" s="6"/>
      <c r="GB32" s="6"/>
      <c r="GC32" s="6"/>
      <c r="GD32" s="6"/>
      <c r="GE32" s="6"/>
      <c r="GF32" s="6"/>
      <c r="GG32" s="6"/>
      <c r="GH32" s="6"/>
      <c r="GI32" s="6"/>
      <c r="GJ32" s="6"/>
      <c r="GK32" s="6"/>
      <c r="GL32" s="6"/>
      <c r="GM32" s="6"/>
      <c r="GN32" s="6"/>
      <c r="GO32" s="6"/>
      <c r="GP32" s="6"/>
      <c r="GQ32" s="6"/>
      <c r="GR32" s="6"/>
      <c r="GS32" s="6"/>
      <c r="GT32" s="6"/>
      <c r="GU32" s="6"/>
      <c r="GV32" s="6"/>
      <c r="GW32" s="6"/>
      <c r="GX32" s="6"/>
      <c r="GY32" s="6"/>
      <c r="GZ32" s="6"/>
      <c r="HA32" s="6"/>
      <c r="HB32" s="6"/>
      <c r="HC32" s="6"/>
      <c r="HD32" s="6"/>
      <c r="HE32" s="6"/>
      <c r="HF32" s="6"/>
      <c r="HG32" s="6"/>
      <c r="HH32" s="6"/>
      <c r="HI32" s="6"/>
      <c r="HJ32" s="6"/>
      <c r="HK32" s="6"/>
      <c r="HL32" s="6"/>
      <c r="HM32" s="6"/>
      <c r="HN32" s="6"/>
      <c r="HO32" s="6"/>
      <c r="HP32" s="6"/>
      <c r="HQ32" s="6"/>
      <c r="HR32" s="6"/>
      <c r="HS32" s="6"/>
      <c r="HT32" s="6"/>
      <c r="HU32" s="6"/>
      <c r="HV32" s="6"/>
      <c r="HW32" s="6"/>
      <c r="HX32" s="6"/>
      <c r="HY32" s="6"/>
      <c r="HZ32" s="6"/>
      <c r="IA32" s="6"/>
      <c r="IB32" s="6"/>
      <c r="IC32" s="6"/>
      <c r="ID32" s="6"/>
      <c r="IE32" s="6"/>
      <c r="IF32" s="6"/>
      <c r="IG32" s="6"/>
      <c r="IH32" s="6"/>
      <c r="II32" s="6"/>
      <c r="IJ32" s="6"/>
      <c r="IK32" s="6"/>
      <c r="IL32" s="6"/>
      <c r="IM32" s="6"/>
      <c r="IN32" s="6"/>
      <c r="IO32" s="6"/>
      <c r="IP32" s="6"/>
      <c r="IQ32" s="6"/>
      <c r="IR32" s="6"/>
      <c r="IS32" s="6"/>
      <c r="IT32" s="6"/>
      <c r="IU32" s="6"/>
      <c r="IV32" s="6"/>
      <c r="IW32" s="6"/>
      <c r="IX32" s="6"/>
      <c r="IY32" s="6"/>
      <c r="IZ32" s="6"/>
      <c r="JA32" s="6"/>
      <c r="JB32" s="6"/>
      <c r="JC32" s="6"/>
      <c r="JD32" s="6"/>
      <c r="JE32" s="6"/>
      <c r="JF32" s="6"/>
      <c r="JG32" s="6"/>
      <c r="JH32" s="6"/>
      <c r="JI32" s="6"/>
      <c r="JJ32" s="6"/>
      <c r="JK32" s="6"/>
      <c r="JL32" s="6"/>
      <c r="JM32" s="6"/>
      <c r="JN32" s="6"/>
      <c r="JO32" s="6"/>
      <c r="JP32" s="6"/>
      <c r="JQ32" s="6"/>
      <c r="JR32" s="6"/>
      <c r="JS32" s="6"/>
      <c r="JT32" s="6"/>
      <c r="JU32" s="6"/>
      <c r="JV32" s="6"/>
      <c r="JW32" s="6"/>
      <c r="JX32" s="6"/>
      <c r="JY32" s="6"/>
      <c r="JZ32" s="6"/>
      <c r="KA32" s="6"/>
      <c r="KB32" s="6"/>
      <c r="KC32" s="6"/>
      <c r="KD32" s="6"/>
      <c r="KE32" s="6"/>
      <c r="KF32" s="6"/>
      <c r="KG32" s="6"/>
      <c r="KH32" s="6"/>
      <c r="KI32" s="6"/>
      <c r="KJ32" s="6"/>
      <c r="KK32" s="6"/>
      <c r="KL32" s="6"/>
      <c r="KM32" s="6"/>
      <c r="KN32" s="6"/>
      <c r="KO32" s="6"/>
      <c r="KP32" s="6"/>
      <c r="KQ32" s="6"/>
      <c r="KR32" s="6"/>
      <c r="KS32" s="6"/>
      <c r="KT32" s="6"/>
      <c r="KU32" s="6"/>
      <c r="KV32" s="6"/>
      <c r="KW32" s="6"/>
      <c r="KX32" s="6"/>
      <c r="KY32" s="6"/>
      <c r="KZ32" s="6"/>
      <c r="LA32" s="6"/>
      <c r="LB32" s="6"/>
      <c r="LC32" s="6"/>
      <c r="LD32" s="6"/>
      <c r="LE32" s="6"/>
      <c r="LF32" s="6"/>
      <c r="LG32" s="6"/>
      <c r="LH32" s="6"/>
      <c r="LI32" s="6"/>
      <c r="LJ32" s="6"/>
      <c r="LK32" s="6"/>
      <c r="LL32" s="6"/>
      <c r="LM32" s="6"/>
      <c r="LN32" s="6"/>
      <c r="LO32" s="6"/>
      <c r="LP32" s="6"/>
      <c r="LQ32" s="6"/>
      <c r="LR32" s="6"/>
      <c r="LS32" s="6"/>
      <c r="LT32" s="6"/>
      <c r="LU32" s="6"/>
      <c r="LV32" s="6"/>
      <c r="LW32" s="6"/>
      <c r="LX32" s="6"/>
      <c r="LY32" s="6"/>
      <c r="LZ32" s="6"/>
      <c r="MA32" s="6"/>
      <c r="MB32" s="6"/>
      <c r="MC32" s="6"/>
      <c r="MD32" s="6"/>
      <c r="ME32" s="6"/>
      <c r="MF32" s="6"/>
      <c r="MG32" s="6"/>
      <c r="MH32" s="6"/>
      <c r="MI32" s="6"/>
      <c r="MJ32" s="6"/>
      <c r="MK32" s="6"/>
      <c r="ML32" s="6"/>
      <c r="MM32" s="6"/>
      <c r="MN32" s="6"/>
      <c r="MO32" s="6"/>
      <c r="MP32" s="6"/>
      <c r="MQ32" s="6"/>
      <c r="MR32" s="6"/>
      <c r="MS32" s="6"/>
      <c r="MT32" s="6"/>
      <c r="MU32" s="6"/>
      <c r="MV32" s="6"/>
      <c r="MW32" s="6"/>
      <c r="MX32" s="6"/>
      <c r="MY32" s="6"/>
      <c r="MZ32" s="6"/>
      <c r="NA32" s="6"/>
      <c r="NB32" s="6"/>
      <c r="NC32" s="6"/>
      <c r="ND32" s="6"/>
      <c r="NE32" s="6"/>
      <c r="NF32" s="6"/>
      <c r="NG32" s="6"/>
      <c r="NH32" s="6"/>
      <c r="NI32" s="6"/>
      <c r="NJ32" s="6"/>
      <c r="NK32" s="6"/>
      <c r="NL32" s="6"/>
      <c r="NM32" s="6"/>
      <c r="NN32" s="6"/>
      <c r="NO32" s="6"/>
      <c r="NP32" s="6"/>
      <c r="NQ32" s="6"/>
      <c r="NR32" s="6"/>
      <c r="NS32" s="6"/>
      <c r="NT32" s="6"/>
      <c r="NU32" s="6"/>
      <c r="NV32" s="6"/>
      <c r="NW32" s="6"/>
      <c r="NX32" s="6"/>
      <c r="NY32" s="6"/>
      <c r="NZ32" s="6"/>
      <c r="OA32" s="6"/>
      <c r="OB32" s="6"/>
      <c r="OC32" s="6"/>
      <c r="OD32" s="6"/>
      <c r="OE32" s="6"/>
      <c r="OF32" s="6"/>
      <c r="OG32" s="6"/>
      <c r="OH32" s="6"/>
      <c r="OI32" s="6"/>
      <c r="OJ32" s="6"/>
      <c r="OK32" s="6"/>
      <c r="OL32" s="6"/>
      <c r="OM32" s="6"/>
      <c r="ON32" s="6"/>
      <c r="OO32" s="6"/>
      <c r="OP32" s="6"/>
      <c r="OQ32" s="6"/>
      <c r="OR32" s="6"/>
      <c r="OS32" s="6"/>
      <c r="OT32" s="6"/>
      <c r="OU32" s="6"/>
      <c r="OV32" s="6"/>
      <c r="OW32" s="6"/>
      <c r="OX32" s="6"/>
      <c r="OY32" s="6"/>
      <c r="OZ32" s="6"/>
      <c r="PA32" s="6"/>
      <c r="PB32" s="6"/>
      <c r="PC32" s="6"/>
      <c r="PD32" s="6"/>
      <c r="PE32" s="6"/>
      <c r="PF32" s="6"/>
      <c r="PG32" s="6"/>
      <c r="PH32" s="6"/>
      <c r="PI32" s="6"/>
      <c r="PJ32" s="6"/>
      <c r="PK32" s="6"/>
      <c r="PL32" s="6"/>
      <c r="PM32" s="6"/>
      <c r="PN32" s="6"/>
      <c r="PO32" s="6"/>
      <c r="PP32" s="6"/>
      <c r="PQ32" s="6"/>
      <c r="PR32" s="6"/>
      <c r="PS32" s="6"/>
      <c r="PT32" s="6"/>
      <c r="PU32" s="6"/>
      <c r="PV32" s="6"/>
      <c r="PW32" s="6"/>
      <c r="PX32" s="6"/>
      <c r="PY32" s="6"/>
      <c r="PZ32" s="6"/>
      <c r="QA32" s="6"/>
      <c r="QB32" s="6"/>
      <c r="QC32" s="6"/>
      <c r="QD32" s="6"/>
      <c r="QE32" s="6"/>
      <c r="QF32" s="6"/>
      <c r="QG32" s="6"/>
      <c r="QH32" s="6"/>
      <c r="QI32" s="6"/>
      <c r="QJ32" s="6"/>
      <c r="QK32" s="6"/>
      <c r="QL32" s="6"/>
      <c r="QM32" s="6"/>
      <c r="QN32" s="6"/>
      <c r="QO32" s="6"/>
      <c r="QP32" s="6"/>
      <c r="QQ32" s="6"/>
      <c r="QR32" s="6"/>
      <c r="QS32" s="6"/>
      <c r="QT32" s="6"/>
      <c r="QU32" s="6"/>
      <c r="QV32" s="6"/>
      <c r="QW32" s="6"/>
      <c r="QX32" s="6"/>
      <c r="QY32" s="6"/>
      <c r="QZ32" s="6"/>
      <c r="RA32" s="6"/>
      <c r="RB32" s="6"/>
      <c r="RC32" s="6"/>
      <c r="RD32" s="6"/>
      <c r="RE32" s="6"/>
      <c r="RF32" s="6"/>
      <c r="RG32" s="6"/>
      <c r="RH32" s="6"/>
      <c r="RI32" s="6"/>
      <c r="RJ32" s="6"/>
      <c r="RK32" s="6"/>
      <c r="RL32" s="6"/>
      <c r="RM32" s="6"/>
      <c r="RN32" s="6"/>
      <c r="RO32" s="6"/>
      <c r="RP32" s="6"/>
      <c r="RQ32" s="6"/>
      <c r="RR32" s="6"/>
      <c r="RS32" s="6"/>
      <c r="RT32" s="6"/>
      <c r="RU32" s="6"/>
      <c r="RV32" s="6"/>
      <c r="RW32" s="6"/>
      <c r="RX32" s="6"/>
      <c r="RY32" s="6"/>
      <c r="RZ32" s="6"/>
      <c r="SA32" s="6"/>
      <c r="SB32" s="6"/>
      <c r="SC32" s="6"/>
      <c r="SD32" s="6"/>
      <c r="SE32" s="6"/>
      <c r="SF32" s="6"/>
      <c r="SG32" s="6"/>
      <c r="SH32" s="6"/>
      <c r="SI32" s="6"/>
      <c r="SJ32" s="6"/>
      <c r="SK32" s="6"/>
      <c r="SL32" s="6"/>
      <c r="SM32" s="6"/>
      <c r="SN32" s="6"/>
      <c r="SO32" s="6"/>
      <c r="SP32" s="6"/>
      <c r="SQ32" s="6"/>
      <c r="SR32" s="6"/>
      <c r="SS32" s="6"/>
      <c r="ST32" s="6"/>
      <c r="SU32" s="6"/>
      <c r="SV32" s="6"/>
      <c r="SW32" s="6"/>
      <c r="SX32" s="6"/>
      <c r="SY32" s="6"/>
      <c r="SZ32" s="6"/>
      <c r="TA32" s="6"/>
      <c r="TB32" s="6"/>
      <c r="TC32" s="6"/>
      <c r="TD32" s="6"/>
      <c r="TE32" s="6"/>
      <c r="TF32" s="6"/>
      <c r="TG32" s="6"/>
      <c r="TH32" s="6"/>
      <c r="TI32" s="6"/>
      <c r="TJ32" s="6"/>
      <c r="TK32" s="6"/>
      <c r="TL32" s="6"/>
      <c r="TM32" s="6"/>
      <c r="TN32" s="6"/>
      <c r="TO32" s="6"/>
      <c r="TP32" s="6"/>
      <c r="TQ32" s="6"/>
      <c r="TR32" s="6"/>
      <c r="TS32" s="6"/>
      <c r="TT32" s="6"/>
      <c r="TU32" s="6"/>
      <c r="TV32" s="6"/>
      <c r="TW32" s="6"/>
      <c r="TX32" s="6"/>
      <c r="TY32" s="6"/>
      <c r="TZ32" s="6"/>
      <c r="UA32" s="6"/>
      <c r="UB32" s="6"/>
      <c r="UC32" s="6"/>
      <c r="UD32" s="6"/>
      <c r="UE32" s="6"/>
      <c r="UF32" s="6"/>
      <c r="UG32" s="6"/>
      <c r="UH32" s="6"/>
      <c r="UI32" s="6"/>
      <c r="UJ32" s="6"/>
      <c r="UK32" s="6"/>
      <c r="UL32" s="6"/>
      <c r="UM32" s="6"/>
      <c r="UN32" s="6"/>
      <c r="UO32" s="6"/>
      <c r="UP32" s="6"/>
      <c r="UQ32" s="6"/>
      <c r="UR32" s="6"/>
      <c r="US32" s="6"/>
      <c r="UT32" s="6"/>
      <c r="UU32" s="6"/>
      <c r="UV32" s="6"/>
      <c r="UW32" s="6"/>
      <c r="UX32" s="6"/>
      <c r="UY32" s="6"/>
      <c r="UZ32" s="6"/>
      <c r="VA32" s="6"/>
      <c r="VB32" s="6"/>
      <c r="VC32" s="6"/>
      <c r="VD32" s="6"/>
      <c r="VE32" s="6"/>
      <c r="VF32" s="6"/>
      <c r="VG32" s="6"/>
      <c r="VH32" s="6"/>
      <c r="VI32" s="6"/>
      <c r="VJ32" s="6"/>
      <c r="VK32" s="6"/>
      <c r="VL32" s="6"/>
      <c r="VM32" s="6"/>
      <c r="VN32" s="6"/>
      <c r="VO32" s="6"/>
      <c r="VP32" s="6"/>
      <c r="VQ32" s="6"/>
      <c r="VR32" s="6"/>
      <c r="VS32" s="6"/>
      <c r="VT32" s="6"/>
      <c r="VU32" s="6"/>
      <c r="VV32" s="6"/>
      <c r="VW32" s="6"/>
      <c r="VX32" s="6"/>
      <c r="VY32" s="6"/>
      <c r="VZ32" s="6"/>
      <c r="WA32" s="6"/>
      <c r="WB32" s="6"/>
      <c r="WC32" s="6"/>
      <c r="WD32" s="6"/>
      <c r="WE32" s="6"/>
      <c r="WF32" s="6"/>
      <c r="WG32" s="6"/>
      <c r="WH32" s="6"/>
      <c r="WI32" s="6"/>
      <c r="WJ32" s="6"/>
      <c r="WK32" s="6"/>
      <c r="WL32" s="6"/>
      <c r="WM32" s="6"/>
      <c r="WN32" s="6"/>
      <c r="WO32" s="6"/>
      <c r="WP32" s="6"/>
      <c r="WQ32" s="6"/>
      <c r="WR32" s="6"/>
      <c r="WS32" s="6"/>
      <c r="WT32" s="6"/>
      <c r="WU32" s="6"/>
      <c r="WV32" s="6"/>
      <c r="WW32" s="6"/>
      <c r="WX32" s="6"/>
      <c r="WY32" s="6"/>
      <c r="WZ32" s="6"/>
      <c r="XA32" s="6"/>
      <c r="XB32" s="6"/>
      <c r="XC32" s="6"/>
      <c r="XD32" s="6"/>
      <c r="XE32" s="6"/>
      <c r="XF32" s="6"/>
      <c r="XG32" s="6"/>
      <c r="XH32" s="6"/>
      <c r="XI32" s="6"/>
      <c r="XJ32" s="6"/>
      <c r="XK32" s="6"/>
      <c r="XL32" s="6"/>
      <c r="XM32" s="6"/>
      <c r="XN32" s="6"/>
      <c r="XO32" s="6"/>
      <c r="XP32" s="6"/>
      <c r="XQ32" s="6"/>
      <c r="XR32" s="6"/>
      <c r="XS32" s="6"/>
      <c r="XT32" s="6"/>
      <c r="XU32" s="6"/>
      <c r="XV32" s="6"/>
      <c r="XW32" s="6"/>
      <c r="XX32" s="6"/>
      <c r="XY32" s="6"/>
      <c r="XZ32" s="6"/>
      <c r="YA32" s="6"/>
      <c r="YB32" s="6"/>
      <c r="YC32" s="6"/>
      <c r="YD32" s="6"/>
      <c r="YE32" s="6"/>
      <c r="YF32" s="6"/>
      <c r="YG32" s="6"/>
      <c r="YH32" s="6"/>
      <c r="YI32" s="6"/>
      <c r="YJ32" s="6"/>
      <c r="YK32" s="6"/>
      <c r="YL32" s="6"/>
      <c r="YM32" s="6"/>
      <c r="YN32" s="6"/>
      <c r="YO32" s="6"/>
      <c r="YP32" s="6"/>
      <c r="YQ32" s="6"/>
      <c r="YR32" s="6"/>
      <c r="YS32" s="6"/>
      <c r="YT32" s="6"/>
      <c r="YU32" s="6"/>
      <c r="YV32" s="6"/>
      <c r="YW32" s="6"/>
      <c r="YX32" s="6"/>
      <c r="YY32" s="6"/>
      <c r="YZ32" s="6"/>
      <c r="ZA32" s="6"/>
      <c r="ZB32" s="6"/>
      <c r="ZC32" s="6"/>
      <c r="ZD32" s="6"/>
      <c r="ZE32" s="6"/>
      <c r="ZF32" s="6"/>
      <c r="ZG32" s="6"/>
      <c r="ZH32" s="6"/>
      <c r="ZI32" s="6"/>
      <c r="ZJ32" s="6"/>
      <c r="ZK32" s="6"/>
      <c r="ZL32" s="6"/>
      <c r="ZM32" s="6"/>
      <c r="ZN32" s="6"/>
      <c r="ZO32" s="6"/>
      <c r="ZP32" s="6"/>
      <c r="ZQ32" s="6"/>
      <c r="ZR32" s="6"/>
      <c r="ZS32" s="6"/>
      <c r="ZT32" s="6"/>
      <c r="ZU32" s="6"/>
      <c r="ZV32" s="6"/>
      <c r="ZW32" s="6"/>
      <c r="ZX32" s="6"/>
      <c r="ZY32" s="6"/>
      <c r="ZZ32" s="6"/>
      <c r="AAA32" s="6"/>
      <c r="AAB32" s="6"/>
      <c r="AAC32" s="6"/>
      <c r="AAD32" s="6"/>
      <c r="AAE32" s="6"/>
      <c r="AAF32" s="6"/>
      <c r="AAG32" s="6"/>
      <c r="AAH32" s="6"/>
      <c r="AAI32" s="6"/>
      <c r="AAJ32" s="6"/>
      <c r="AAK32" s="6"/>
      <c r="AAL32" s="6"/>
      <c r="AAM32" s="6"/>
      <c r="AAN32" s="6"/>
      <c r="AAO32" s="6"/>
      <c r="AAP32" s="6"/>
      <c r="AAQ32" s="6"/>
      <c r="AAR32" s="6"/>
      <c r="AAS32" s="6"/>
      <c r="AAT32" s="6"/>
      <c r="AAU32" s="6"/>
      <c r="AAV32" s="6"/>
      <c r="AAW32" s="6"/>
      <c r="AAX32" s="6"/>
      <c r="AAY32" s="6"/>
      <c r="AAZ32" s="6"/>
      <c r="ABA32" s="6"/>
      <c r="ABB32" s="6"/>
      <c r="ABC32" s="6"/>
      <c r="ABD32" s="6"/>
      <c r="ABE32" s="6"/>
      <c r="ABF32" s="6"/>
      <c r="ABG32" s="6"/>
      <c r="ABH32" s="6"/>
      <c r="ABI32" s="6"/>
      <c r="ABJ32" s="6"/>
      <c r="ABK32" s="6"/>
      <c r="ABL32" s="6"/>
      <c r="ABM32" s="6"/>
      <c r="ABN32" s="6"/>
      <c r="ABO32" s="6"/>
      <c r="ABP32" s="6"/>
      <c r="ABQ32" s="6"/>
      <c r="ABR32" s="6"/>
      <c r="ABS32" s="6"/>
      <c r="ABT32" s="6"/>
      <c r="ABU32" s="6"/>
      <c r="ABV32" s="6"/>
      <c r="ABW32" s="6"/>
      <c r="ABX32" s="6"/>
      <c r="ABY32" s="6"/>
      <c r="ABZ32" s="6"/>
      <c r="ACA32" s="6"/>
      <c r="ACB32" s="6"/>
      <c r="ACC32" s="6"/>
      <c r="ACD32" s="6"/>
      <c r="ACE32" s="6"/>
      <c r="ACF32" s="6"/>
      <c r="ACG32" s="6"/>
      <c r="ACH32" s="6"/>
      <c r="ACI32" s="6"/>
      <c r="ACJ32" s="6"/>
      <c r="ACK32" s="6"/>
      <c r="ACL32" s="6"/>
      <c r="ACM32" s="6"/>
      <c r="ACN32" s="6"/>
      <c r="ACO32" s="6"/>
      <c r="ACP32" s="6"/>
      <c r="ACQ32" s="6"/>
      <c r="ACR32" s="6"/>
      <c r="ACS32" s="6"/>
      <c r="ACT32" s="6"/>
      <c r="ACU32" s="6"/>
      <c r="ACV32" s="6"/>
      <c r="ACW32" s="6"/>
      <c r="ACX32" s="6"/>
      <c r="ACY32" s="6"/>
      <c r="ACZ32" s="6"/>
      <c r="ADA32" s="6"/>
      <c r="ADB32" s="6"/>
      <c r="ADC32" s="6"/>
      <c r="ADD32" s="6"/>
      <c r="ADE32" s="6"/>
      <c r="ADF32" s="6"/>
      <c r="ADG32" s="6"/>
      <c r="ADH32" s="6"/>
      <c r="ADI32" s="6"/>
      <c r="ADJ32" s="6"/>
      <c r="ADK32" s="6"/>
      <c r="ADL32" s="6"/>
      <c r="ADM32" s="6"/>
      <c r="ADN32" s="6"/>
      <c r="ADO32" s="6"/>
      <c r="ADP32" s="6"/>
      <c r="ADQ32" s="6"/>
      <c r="ADR32" s="6"/>
      <c r="ADS32" s="6"/>
      <c r="ADT32" s="6"/>
      <c r="ADU32" s="6"/>
      <c r="ADV32" s="6"/>
      <c r="ADW32" s="6"/>
      <c r="ADX32" s="6"/>
      <c r="ADY32" s="6"/>
      <c r="ADZ32" s="6"/>
      <c r="AEA32" s="6"/>
      <c r="AEB32" s="6"/>
      <c r="AEC32" s="6"/>
      <c r="AED32" s="6"/>
      <c r="AEE32" s="6"/>
      <c r="AEF32" s="6"/>
      <c r="AEG32" s="6"/>
      <c r="AEH32" s="6"/>
      <c r="AEI32" s="6"/>
      <c r="AEJ32" s="6"/>
      <c r="AEK32" s="6"/>
      <c r="AEL32" s="6"/>
      <c r="AEM32" s="6"/>
      <c r="AEN32" s="6"/>
      <c r="AEO32" s="6"/>
      <c r="AEP32" s="6"/>
      <c r="AEQ32" s="6"/>
      <c r="AER32" s="6"/>
      <c r="AES32" s="6"/>
      <c r="AET32" s="6"/>
      <c r="AEU32" s="6"/>
      <c r="AEV32" s="6"/>
      <c r="AEW32" s="6"/>
      <c r="AEX32" s="6"/>
      <c r="AEY32" s="6"/>
      <c r="AEZ32" s="6"/>
      <c r="AFA32" s="6"/>
      <c r="AFB32" s="6"/>
      <c r="AFC32" s="6"/>
      <c r="AFD32" s="6"/>
      <c r="AFE32" s="6"/>
      <c r="AFF32" s="6"/>
      <c r="AFG32" s="6"/>
      <c r="AFH32" s="6"/>
      <c r="AFI32" s="6"/>
      <c r="AFJ32" s="6"/>
      <c r="AFK32" s="6"/>
      <c r="AFL32" s="6"/>
      <c r="AFM32" s="6"/>
      <c r="AFN32" s="6"/>
      <c r="AFO32" s="6"/>
      <c r="AFP32" s="6"/>
      <c r="AFQ32" s="6"/>
      <c r="AFR32" s="6"/>
      <c r="AFS32" s="6"/>
      <c r="AFT32" s="6"/>
      <c r="AFU32" s="6"/>
      <c r="AFV32" s="6"/>
      <c r="AFW32" s="6"/>
      <c r="AFX32" s="6"/>
      <c r="AFY32" s="6"/>
      <c r="AFZ32" s="6"/>
      <c r="AGA32" s="6"/>
      <c r="AGB32" s="6"/>
      <c r="AGC32" s="6"/>
      <c r="AGD32" s="6"/>
      <c r="AGE32" s="6"/>
      <c r="AGF32" s="6"/>
      <c r="AGG32" s="6"/>
      <c r="AGH32" s="6"/>
      <c r="AGI32" s="6"/>
      <c r="AGJ32" s="6"/>
      <c r="AGK32" s="6"/>
      <c r="AGL32" s="6"/>
      <c r="AGM32" s="6"/>
      <c r="AGN32" s="6"/>
      <c r="AGO32" s="6"/>
      <c r="AGP32" s="6"/>
      <c r="AGQ32" s="6"/>
      <c r="AGR32" s="6"/>
      <c r="AGS32" s="6"/>
      <c r="AGT32" s="6"/>
      <c r="AGU32" s="6"/>
      <c r="AGV32" s="6"/>
      <c r="AGW32" s="6"/>
      <c r="AGX32" s="6"/>
      <c r="AGY32" s="6"/>
      <c r="AGZ32" s="6"/>
      <c r="AHA32" s="6"/>
      <c r="AHB32" s="6"/>
      <c r="AHC32" s="6"/>
      <c r="AHD32" s="6"/>
      <c r="AHE32" s="6"/>
      <c r="AHF32" s="6"/>
      <c r="AHG32" s="6"/>
      <c r="AHH32" s="6"/>
      <c r="AHI32" s="6"/>
      <c r="AHJ32" s="6"/>
      <c r="AHK32" s="6"/>
      <c r="AHL32" s="6"/>
      <c r="AHM32" s="6"/>
      <c r="AHN32" s="6"/>
      <c r="AHO32" s="6"/>
      <c r="AHP32" s="6"/>
      <c r="AHQ32" s="6"/>
      <c r="AHR32" s="6"/>
      <c r="AHS32" s="6"/>
      <c r="AHT32" s="6"/>
      <c r="AHU32" s="6"/>
      <c r="AHV32" s="6"/>
      <c r="AHW32" s="6"/>
      <c r="AHX32" s="6"/>
      <c r="AHY32" s="6"/>
      <c r="AHZ32" s="6"/>
      <c r="AIA32" s="6"/>
      <c r="AIB32" s="6"/>
      <c r="AIC32" s="6"/>
      <c r="AID32" s="6"/>
      <c r="AIE32" s="6"/>
      <c r="AIF32" s="6"/>
      <c r="AIG32" s="6"/>
      <c r="AIH32" s="6"/>
      <c r="AII32" s="6"/>
      <c r="AIJ32" s="6"/>
      <c r="AIK32" s="6"/>
      <c r="AIL32" s="6"/>
      <c r="AIM32" s="6"/>
      <c r="AIN32" s="6"/>
      <c r="AIO32" s="6"/>
      <c r="AIP32" s="6"/>
      <c r="AIQ32" s="6"/>
      <c r="AIR32" s="6"/>
      <c r="AIS32" s="6"/>
      <c r="AIT32" s="6"/>
      <c r="AIU32" s="6"/>
      <c r="AIV32" s="6"/>
      <c r="AIW32" s="6"/>
      <c r="AIX32" s="6"/>
      <c r="AIY32" s="6"/>
      <c r="AIZ32" s="6"/>
      <c r="AJA32" s="6"/>
      <c r="AJB32" s="6"/>
      <c r="AJC32" s="6"/>
      <c r="AJD32" s="6"/>
      <c r="AJE32" s="6"/>
      <c r="AJF32" s="6"/>
      <c r="AJG32" s="6"/>
      <c r="AJH32" s="6"/>
      <c r="AJI32" s="6"/>
      <c r="AJJ32" s="6"/>
      <c r="AJK32" s="6"/>
      <c r="AJL32" s="6"/>
      <c r="AJM32" s="6"/>
      <c r="AJN32" s="6"/>
      <c r="AJO32" s="6"/>
      <c r="AJP32" s="6"/>
      <c r="AJQ32" s="6"/>
      <c r="AJR32" s="6"/>
      <c r="AJS32" s="6"/>
      <c r="AJT32" s="6"/>
      <c r="AJU32" s="6"/>
      <c r="AJV32" s="6"/>
      <c r="AJW32" s="6"/>
      <c r="AJX32" s="6"/>
      <c r="AJY32" s="6"/>
      <c r="AJZ32" s="6"/>
      <c r="AKA32" s="6"/>
      <c r="AKB32" s="6"/>
      <c r="AKC32" s="6"/>
      <c r="AKD32" s="6"/>
      <c r="AKE32" s="6"/>
      <c r="AKF32" s="6"/>
      <c r="AKG32" s="6"/>
      <c r="AKH32" s="6"/>
      <c r="AKI32" s="6"/>
      <c r="AKJ32" s="6"/>
      <c r="AKK32" s="6"/>
      <c r="AKL32" s="6"/>
      <c r="AKM32" s="6"/>
      <c r="AKN32" s="6"/>
      <c r="AKO32" s="6"/>
      <c r="AKP32" s="6"/>
      <c r="AKQ32" s="6"/>
      <c r="AKR32" s="6"/>
      <c r="AKS32" s="6"/>
      <c r="AKT32" s="6"/>
      <c r="AKU32" s="6"/>
      <c r="AKV32" s="6"/>
      <c r="AKW32" s="6"/>
      <c r="AKX32" s="6"/>
      <c r="AKY32" s="6"/>
      <c r="AKZ32" s="6"/>
      <c r="ALA32" s="6"/>
      <c r="ALB32" s="6"/>
      <c r="ALC32" s="6"/>
      <c r="ALD32" s="6"/>
      <c r="ALE32" s="6"/>
      <c r="ALF32" s="6"/>
      <c r="ALG32" s="6"/>
      <c r="ALH32" s="6"/>
      <c r="ALI32" s="6"/>
      <c r="ALJ32" s="6"/>
      <c r="ALK32" s="6"/>
      <c r="ALL32" s="6"/>
      <c r="ALM32" s="6"/>
      <c r="ALN32" s="6"/>
      <c r="ALO32" s="6"/>
      <c r="ALP32" s="6"/>
      <c r="ALQ32" s="6"/>
      <c r="ALR32" s="6"/>
      <c r="ALS32" s="6"/>
      <c r="ALT32" s="6"/>
      <c r="ALU32" s="6"/>
      <c r="ALV32" s="6"/>
      <c r="ALW32" s="6"/>
      <c r="ALX32" s="6"/>
      <c r="ALY32" s="6"/>
    </row>
    <row r="33" spans="4:1013" x14ac:dyDescent="0.25">
      <c r="D33" s="76">
        <v>3</v>
      </c>
      <c r="E33" s="50" t="s">
        <v>117</v>
      </c>
      <c r="F33" s="95">
        <v>160</v>
      </c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  <c r="AV33" s="6"/>
      <c r="AW33" s="6"/>
      <c r="AX33" s="6"/>
      <c r="AY33" s="6"/>
      <c r="AZ33" s="6"/>
      <c r="BA33" s="6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  <c r="BM33" s="6"/>
      <c r="BN33" s="6"/>
      <c r="BO33" s="6"/>
      <c r="BP33" s="6"/>
      <c r="BQ33" s="6"/>
      <c r="BR33" s="6"/>
      <c r="BS33" s="6"/>
      <c r="BT33" s="6"/>
      <c r="BU33" s="6"/>
      <c r="BV33" s="6"/>
      <c r="BW33" s="6"/>
      <c r="BX33" s="6"/>
      <c r="BY33" s="6"/>
      <c r="BZ33" s="6"/>
      <c r="CA33" s="6"/>
      <c r="CB33" s="6"/>
      <c r="CC33" s="6"/>
      <c r="CD33" s="6"/>
      <c r="CE33" s="6"/>
      <c r="CF33" s="6"/>
      <c r="CG33" s="6"/>
      <c r="CH33" s="6"/>
      <c r="CI33" s="6"/>
      <c r="CJ33" s="6"/>
      <c r="CK33" s="6"/>
      <c r="CL33" s="6"/>
      <c r="CM33" s="6"/>
      <c r="CN33" s="6"/>
      <c r="CO33" s="6"/>
      <c r="CP33" s="6"/>
      <c r="CQ33" s="6"/>
      <c r="CR33" s="6"/>
      <c r="CS33" s="6"/>
      <c r="CT33" s="6"/>
      <c r="CU33" s="6"/>
      <c r="CV33" s="6"/>
      <c r="CW33" s="6"/>
      <c r="CX33" s="6"/>
      <c r="CY33" s="6"/>
      <c r="CZ33" s="6"/>
      <c r="DA33" s="6"/>
      <c r="DB33" s="6"/>
      <c r="DC33" s="6"/>
      <c r="DD33" s="6"/>
      <c r="DE33" s="6"/>
      <c r="DF33" s="6"/>
      <c r="DG33" s="6"/>
      <c r="DH33" s="6"/>
      <c r="DI33" s="6"/>
      <c r="DJ33" s="6"/>
      <c r="DK33" s="6"/>
      <c r="DL33" s="6"/>
      <c r="DM33" s="6"/>
      <c r="DN33" s="6"/>
      <c r="DO33" s="6"/>
      <c r="DP33" s="6"/>
      <c r="DQ33" s="6"/>
      <c r="DR33" s="6"/>
      <c r="DS33" s="6"/>
      <c r="DT33" s="6"/>
      <c r="DU33" s="6"/>
      <c r="DV33" s="6"/>
      <c r="DW33" s="6"/>
      <c r="DX33" s="6"/>
      <c r="DY33" s="6"/>
      <c r="DZ33" s="6"/>
      <c r="EA33" s="6"/>
      <c r="EB33" s="6"/>
      <c r="EC33" s="6"/>
      <c r="ED33" s="6"/>
      <c r="EE33" s="6"/>
      <c r="EF33" s="6"/>
      <c r="EG33" s="6"/>
      <c r="EH33" s="6"/>
      <c r="EI33" s="6"/>
      <c r="EJ33" s="6"/>
      <c r="EK33" s="6"/>
      <c r="EL33" s="6"/>
      <c r="EM33" s="6"/>
      <c r="EN33" s="6"/>
      <c r="EO33" s="6"/>
      <c r="EP33" s="6"/>
      <c r="EQ33" s="6"/>
      <c r="ER33" s="6"/>
      <c r="ES33" s="6"/>
      <c r="ET33" s="6"/>
      <c r="EU33" s="6"/>
      <c r="EV33" s="6"/>
      <c r="EW33" s="6"/>
      <c r="EX33" s="6"/>
      <c r="EY33" s="6"/>
      <c r="EZ33" s="6"/>
      <c r="FA33" s="6"/>
      <c r="FB33" s="6"/>
      <c r="FC33" s="6"/>
      <c r="FD33" s="6"/>
      <c r="FE33" s="6"/>
      <c r="FF33" s="6"/>
      <c r="FG33" s="6"/>
      <c r="FH33" s="6"/>
      <c r="FI33" s="6"/>
      <c r="FJ33" s="6"/>
      <c r="FK33" s="6"/>
      <c r="FL33" s="6"/>
      <c r="FM33" s="6"/>
      <c r="FN33" s="6"/>
      <c r="FO33" s="6"/>
      <c r="FP33" s="6"/>
      <c r="FQ33" s="6"/>
      <c r="FR33" s="6"/>
      <c r="FS33" s="6"/>
      <c r="FT33" s="6"/>
      <c r="FU33" s="6"/>
      <c r="FV33" s="6"/>
      <c r="FW33" s="6"/>
      <c r="FX33" s="6"/>
      <c r="FY33" s="6"/>
      <c r="FZ33" s="6"/>
      <c r="GA33" s="6"/>
      <c r="GB33" s="6"/>
      <c r="GC33" s="6"/>
      <c r="GD33" s="6"/>
      <c r="GE33" s="6"/>
      <c r="GF33" s="6"/>
      <c r="GG33" s="6"/>
      <c r="GH33" s="6"/>
      <c r="GI33" s="6"/>
      <c r="GJ33" s="6"/>
      <c r="GK33" s="6"/>
      <c r="GL33" s="6"/>
      <c r="GM33" s="6"/>
      <c r="GN33" s="6"/>
      <c r="GO33" s="6"/>
      <c r="GP33" s="6"/>
      <c r="GQ33" s="6"/>
      <c r="GR33" s="6"/>
      <c r="GS33" s="6"/>
      <c r="GT33" s="6"/>
      <c r="GU33" s="6"/>
      <c r="GV33" s="6"/>
      <c r="GW33" s="6"/>
      <c r="GX33" s="6"/>
      <c r="GY33" s="6"/>
      <c r="GZ33" s="6"/>
      <c r="HA33" s="6"/>
      <c r="HB33" s="6"/>
      <c r="HC33" s="6"/>
      <c r="HD33" s="6"/>
      <c r="HE33" s="6"/>
      <c r="HF33" s="6"/>
      <c r="HG33" s="6"/>
      <c r="HH33" s="6"/>
      <c r="HI33" s="6"/>
      <c r="HJ33" s="6"/>
      <c r="HK33" s="6"/>
      <c r="HL33" s="6"/>
      <c r="HM33" s="6"/>
      <c r="HN33" s="6"/>
      <c r="HO33" s="6"/>
      <c r="HP33" s="6"/>
      <c r="HQ33" s="6"/>
      <c r="HR33" s="6"/>
      <c r="HS33" s="6"/>
      <c r="HT33" s="6"/>
      <c r="HU33" s="6"/>
      <c r="HV33" s="6"/>
      <c r="HW33" s="6"/>
      <c r="HX33" s="6"/>
      <c r="HY33" s="6"/>
      <c r="HZ33" s="6"/>
      <c r="IA33" s="6"/>
      <c r="IB33" s="6"/>
      <c r="IC33" s="6"/>
      <c r="ID33" s="6"/>
      <c r="IE33" s="6"/>
      <c r="IF33" s="6"/>
      <c r="IG33" s="6"/>
      <c r="IH33" s="6"/>
      <c r="II33" s="6"/>
      <c r="IJ33" s="6"/>
      <c r="IK33" s="6"/>
      <c r="IL33" s="6"/>
      <c r="IM33" s="6"/>
      <c r="IN33" s="6"/>
      <c r="IO33" s="6"/>
      <c r="IP33" s="6"/>
      <c r="IQ33" s="6"/>
      <c r="IR33" s="6"/>
      <c r="IS33" s="6"/>
      <c r="IT33" s="6"/>
      <c r="IU33" s="6"/>
      <c r="IV33" s="6"/>
      <c r="IW33" s="6"/>
      <c r="IX33" s="6"/>
      <c r="IY33" s="6"/>
      <c r="IZ33" s="6"/>
      <c r="JA33" s="6"/>
      <c r="JB33" s="6"/>
      <c r="JC33" s="6"/>
      <c r="JD33" s="6"/>
      <c r="JE33" s="6"/>
      <c r="JF33" s="6"/>
      <c r="JG33" s="6"/>
      <c r="JH33" s="6"/>
      <c r="JI33" s="6"/>
      <c r="JJ33" s="6"/>
      <c r="JK33" s="6"/>
      <c r="JL33" s="6"/>
      <c r="JM33" s="6"/>
      <c r="JN33" s="6"/>
      <c r="JO33" s="6"/>
      <c r="JP33" s="6"/>
      <c r="JQ33" s="6"/>
      <c r="JR33" s="6"/>
      <c r="JS33" s="6"/>
      <c r="JT33" s="6"/>
      <c r="JU33" s="6"/>
      <c r="JV33" s="6"/>
      <c r="JW33" s="6"/>
      <c r="JX33" s="6"/>
      <c r="JY33" s="6"/>
      <c r="JZ33" s="6"/>
      <c r="KA33" s="6"/>
      <c r="KB33" s="6"/>
      <c r="KC33" s="6"/>
      <c r="KD33" s="6"/>
      <c r="KE33" s="6"/>
      <c r="KF33" s="6"/>
      <c r="KG33" s="6"/>
      <c r="KH33" s="6"/>
      <c r="KI33" s="6"/>
      <c r="KJ33" s="6"/>
      <c r="KK33" s="6"/>
      <c r="KL33" s="6"/>
      <c r="KM33" s="6"/>
      <c r="KN33" s="6"/>
      <c r="KO33" s="6"/>
      <c r="KP33" s="6"/>
      <c r="KQ33" s="6"/>
      <c r="KR33" s="6"/>
      <c r="KS33" s="6"/>
      <c r="KT33" s="6"/>
      <c r="KU33" s="6"/>
      <c r="KV33" s="6"/>
      <c r="KW33" s="6"/>
      <c r="KX33" s="6"/>
      <c r="KY33" s="6"/>
      <c r="KZ33" s="6"/>
      <c r="LA33" s="6"/>
      <c r="LB33" s="6"/>
      <c r="LC33" s="6"/>
      <c r="LD33" s="6"/>
      <c r="LE33" s="6"/>
      <c r="LF33" s="6"/>
      <c r="LG33" s="6"/>
      <c r="LH33" s="6"/>
      <c r="LI33" s="6"/>
      <c r="LJ33" s="6"/>
      <c r="LK33" s="6"/>
      <c r="LL33" s="6"/>
      <c r="LM33" s="6"/>
      <c r="LN33" s="6"/>
      <c r="LO33" s="6"/>
      <c r="LP33" s="6"/>
      <c r="LQ33" s="6"/>
      <c r="LR33" s="6"/>
      <c r="LS33" s="6"/>
      <c r="LT33" s="6"/>
      <c r="LU33" s="6"/>
      <c r="LV33" s="6"/>
      <c r="LW33" s="6"/>
      <c r="LX33" s="6"/>
      <c r="LY33" s="6"/>
      <c r="LZ33" s="6"/>
      <c r="MA33" s="6"/>
      <c r="MB33" s="6"/>
      <c r="MC33" s="6"/>
      <c r="MD33" s="6"/>
      <c r="ME33" s="6"/>
      <c r="MF33" s="6"/>
      <c r="MG33" s="6"/>
      <c r="MH33" s="6"/>
      <c r="MI33" s="6"/>
      <c r="MJ33" s="6"/>
      <c r="MK33" s="6"/>
      <c r="ML33" s="6"/>
      <c r="MM33" s="6"/>
      <c r="MN33" s="6"/>
      <c r="MO33" s="6"/>
      <c r="MP33" s="6"/>
      <c r="MQ33" s="6"/>
      <c r="MR33" s="6"/>
      <c r="MS33" s="6"/>
      <c r="MT33" s="6"/>
      <c r="MU33" s="6"/>
      <c r="MV33" s="6"/>
      <c r="MW33" s="6"/>
      <c r="MX33" s="6"/>
      <c r="MY33" s="6"/>
      <c r="MZ33" s="6"/>
      <c r="NA33" s="6"/>
      <c r="NB33" s="6"/>
      <c r="NC33" s="6"/>
      <c r="ND33" s="6"/>
      <c r="NE33" s="6"/>
      <c r="NF33" s="6"/>
      <c r="NG33" s="6"/>
      <c r="NH33" s="6"/>
      <c r="NI33" s="6"/>
      <c r="NJ33" s="6"/>
      <c r="NK33" s="6"/>
      <c r="NL33" s="6"/>
      <c r="NM33" s="6"/>
      <c r="NN33" s="6"/>
      <c r="NO33" s="6"/>
      <c r="NP33" s="6"/>
      <c r="NQ33" s="6"/>
      <c r="NR33" s="6"/>
      <c r="NS33" s="6"/>
      <c r="NT33" s="6"/>
      <c r="NU33" s="6"/>
      <c r="NV33" s="6"/>
      <c r="NW33" s="6"/>
      <c r="NX33" s="6"/>
      <c r="NY33" s="6"/>
      <c r="NZ33" s="6"/>
      <c r="OA33" s="6"/>
      <c r="OB33" s="6"/>
      <c r="OC33" s="6"/>
      <c r="OD33" s="6"/>
      <c r="OE33" s="6"/>
      <c r="OF33" s="6"/>
      <c r="OG33" s="6"/>
      <c r="OH33" s="6"/>
      <c r="OI33" s="6"/>
      <c r="OJ33" s="6"/>
      <c r="OK33" s="6"/>
      <c r="OL33" s="6"/>
      <c r="OM33" s="6"/>
      <c r="ON33" s="6"/>
      <c r="OO33" s="6"/>
      <c r="OP33" s="6"/>
      <c r="OQ33" s="6"/>
      <c r="OR33" s="6"/>
      <c r="OS33" s="6"/>
      <c r="OT33" s="6"/>
      <c r="OU33" s="6"/>
      <c r="OV33" s="6"/>
      <c r="OW33" s="6"/>
      <c r="OX33" s="6"/>
      <c r="OY33" s="6"/>
      <c r="OZ33" s="6"/>
      <c r="PA33" s="6"/>
      <c r="PB33" s="6"/>
      <c r="PC33" s="6"/>
      <c r="PD33" s="6"/>
      <c r="PE33" s="6"/>
      <c r="PF33" s="6"/>
      <c r="PG33" s="6"/>
      <c r="PH33" s="6"/>
      <c r="PI33" s="6"/>
      <c r="PJ33" s="6"/>
      <c r="PK33" s="6"/>
      <c r="PL33" s="6"/>
      <c r="PM33" s="6"/>
      <c r="PN33" s="6"/>
      <c r="PO33" s="6"/>
      <c r="PP33" s="6"/>
      <c r="PQ33" s="6"/>
      <c r="PR33" s="6"/>
      <c r="PS33" s="6"/>
      <c r="PT33" s="6"/>
      <c r="PU33" s="6"/>
      <c r="PV33" s="6"/>
      <c r="PW33" s="6"/>
      <c r="PX33" s="6"/>
      <c r="PY33" s="6"/>
      <c r="PZ33" s="6"/>
      <c r="QA33" s="6"/>
      <c r="QB33" s="6"/>
      <c r="QC33" s="6"/>
      <c r="QD33" s="6"/>
      <c r="QE33" s="6"/>
      <c r="QF33" s="6"/>
      <c r="QG33" s="6"/>
      <c r="QH33" s="6"/>
      <c r="QI33" s="6"/>
      <c r="QJ33" s="6"/>
      <c r="QK33" s="6"/>
      <c r="QL33" s="6"/>
      <c r="QM33" s="6"/>
      <c r="QN33" s="6"/>
      <c r="QO33" s="6"/>
      <c r="QP33" s="6"/>
      <c r="QQ33" s="6"/>
      <c r="QR33" s="6"/>
      <c r="QS33" s="6"/>
      <c r="QT33" s="6"/>
      <c r="QU33" s="6"/>
      <c r="QV33" s="6"/>
      <c r="QW33" s="6"/>
      <c r="QX33" s="6"/>
      <c r="QY33" s="6"/>
      <c r="QZ33" s="6"/>
      <c r="RA33" s="6"/>
      <c r="RB33" s="6"/>
      <c r="RC33" s="6"/>
      <c r="RD33" s="6"/>
      <c r="RE33" s="6"/>
      <c r="RF33" s="6"/>
      <c r="RG33" s="6"/>
      <c r="RH33" s="6"/>
      <c r="RI33" s="6"/>
      <c r="RJ33" s="6"/>
      <c r="RK33" s="6"/>
      <c r="RL33" s="6"/>
      <c r="RM33" s="6"/>
      <c r="RN33" s="6"/>
      <c r="RO33" s="6"/>
      <c r="RP33" s="6"/>
      <c r="RQ33" s="6"/>
      <c r="RR33" s="6"/>
      <c r="RS33" s="6"/>
      <c r="RT33" s="6"/>
      <c r="RU33" s="6"/>
      <c r="RV33" s="6"/>
      <c r="RW33" s="6"/>
      <c r="RX33" s="6"/>
      <c r="RY33" s="6"/>
      <c r="RZ33" s="6"/>
      <c r="SA33" s="6"/>
      <c r="SB33" s="6"/>
      <c r="SC33" s="6"/>
      <c r="SD33" s="6"/>
      <c r="SE33" s="6"/>
      <c r="SF33" s="6"/>
      <c r="SG33" s="6"/>
      <c r="SH33" s="6"/>
      <c r="SI33" s="6"/>
      <c r="SJ33" s="6"/>
      <c r="SK33" s="6"/>
      <c r="SL33" s="6"/>
      <c r="SM33" s="6"/>
      <c r="SN33" s="6"/>
      <c r="SO33" s="6"/>
      <c r="SP33" s="6"/>
      <c r="SQ33" s="6"/>
      <c r="SR33" s="6"/>
      <c r="SS33" s="6"/>
      <c r="ST33" s="6"/>
      <c r="SU33" s="6"/>
      <c r="SV33" s="6"/>
      <c r="SW33" s="6"/>
      <c r="SX33" s="6"/>
      <c r="SY33" s="6"/>
      <c r="SZ33" s="6"/>
      <c r="TA33" s="6"/>
      <c r="TB33" s="6"/>
      <c r="TC33" s="6"/>
      <c r="TD33" s="6"/>
      <c r="TE33" s="6"/>
      <c r="TF33" s="6"/>
      <c r="TG33" s="6"/>
      <c r="TH33" s="6"/>
      <c r="TI33" s="6"/>
      <c r="TJ33" s="6"/>
      <c r="TK33" s="6"/>
      <c r="TL33" s="6"/>
      <c r="TM33" s="6"/>
      <c r="TN33" s="6"/>
      <c r="TO33" s="6"/>
      <c r="TP33" s="6"/>
      <c r="TQ33" s="6"/>
      <c r="TR33" s="6"/>
      <c r="TS33" s="6"/>
      <c r="TT33" s="6"/>
      <c r="TU33" s="6"/>
      <c r="TV33" s="6"/>
      <c r="TW33" s="6"/>
      <c r="TX33" s="6"/>
      <c r="TY33" s="6"/>
      <c r="TZ33" s="6"/>
      <c r="UA33" s="6"/>
      <c r="UB33" s="6"/>
      <c r="UC33" s="6"/>
      <c r="UD33" s="6"/>
      <c r="UE33" s="6"/>
      <c r="UF33" s="6"/>
      <c r="UG33" s="6"/>
      <c r="UH33" s="6"/>
      <c r="UI33" s="6"/>
      <c r="UJ33" s="6"/>
      <c r="UK33" s="6"/>
      <c r="UL33" s="6"/>
      <c r="UM33" s="6"/>
      <c r="UN33" s="6"/>
      <c r="UO33" s="6"/>
      <c r="UP33" s="6"/>
      <c r="UQ33" s="6"/>
      <c r="UR33" s="6"/>
      <c r="US33" s="6"/>
      <c r="UT33" s="6"/>
      <c r="UU33" s="6"/>
      <c r="UV33" s="6"/>
      <c r="UW33" s="6"/>
      <c r="UX33" s="6"/>
      <c r="UY33" s="6"/>
      <c r="UZ33" s="6"/>
      <c r="VA33" s="6"/>
      <c r="VB33" s="6"/>
      <c r="VC33" s="6"/>
      <c r="VD33" s="6"/>
      <c r="VE33" s="6"/>
      <c r="VF33" s="6"/>
      <c r="VG33" s="6"/>
      <c r="VH33" s="6"/>
      <c r="VI33" s="6"/>
      <c r="VJ33" s="6"/>
      <c r="VK33" s="6"/>
      <c r="VL33" s="6"/>
      <c r="VM33" s="6"/>
      <c r="VN33" s="6"/>
      <c r="VO33" s="6"/>
      <c r="VP33" s="6"/>
      <c r="VQ33" s="6"/>
      <c r="VR33" s="6"/>
      <c r="VS33" s="6"/>
      <c r="VT33" s="6"/>
      <c r="VU33" s="6"/>
      <c r="VV33" s="6"/>
      <c r="VW33" s="6"/>
      <c r="VX33" s="6"/>
      <c r="VY33" s="6"/>
      <c r="VZ33" s="6"/>
      <c r="WA33" s="6"/>
      <c r="WB33" s="6"/>
      <c r="WC33" s="6"/>
      <c r="WD33" s="6"/>
      <c r="WE33" s="6"/>
      <c r="WF33" s="6"/>
      <c r="WG33" s="6"/>
      <c r="WH33" s="6"/>
      <c r="WI33" s="6"/>
      <c r="WJ33" s="6"/>
      <c r="WK33" s="6"/>
      <c r="WL33" s="6"/>
      <c r="WM33" s="6"/>
      <c r="WN33" s="6"/>
      <c r="WO33" s="6"/>
      <c r="WP33" s="6"/>
      <c r="WQ33" s="6"/>
      <c r="WR33" s="6"/>
      <c r="WS33" s="6"/>
      <c r="WT33" s="6"/>
      <c r="WU33" s="6"/>
      <c r="WV33" s="6"/>
      <c r="WW33" s="6"/>
      <c r="WX33" s="6"/>
      <c r="WY33" s="6"/>
      <c r="WZ33" s="6"/>
      <c r="XA33" s="6"/>
      <c r="XB33" s="6"/>
      <c r="XC33" s="6"/>
      <c r="XD33" s="6"/>
      <c r="XE33" s="6"/>
      <c r="XF33" s="6"/>
      <c r="XG33" s="6"/>
      <c r="XH33" s="6"/>
      <c r="XI33" s="6"/>
      <c r="XJ33" s="6"/>
      <c r="XK33" s="6"/>
      <c r="XL33" s="6"/>
      <c r="XM33" s="6"/>
      <c r="XN33" s="6"/>
      <c r="XO33" s="6"/>
      <c r="XP33" s="6"/>
      <c r="XQ33" s="6"/>
      <c r="XR33" s="6"/>
      <c r="XS33" s="6"/>
      <c r="XT33" s="6"/>
      <c r="XU33" s="6"/>
      <c r="XV33" s="6"/>
      <c r="XW33" s="6"/>
      <c r="XX33" s="6"/>
      <c r="XY33" s="6"/>
      <c r="XZ33" s="6"/>
      <c r="YA33" s="6"/>
      <c r="YB33" s="6"/>
      <c r="YC33" s="6"/>
      <c r="YD33" s="6"/>
      <c r="YE33" s="6"/>
      <c r="YF33" s="6"/>
      <c r="YG33" s="6"/>
      <c r="YH33" s="6"/>
      <c r="YI33" s="6"/>
      <c r="YJ33" s="6"/>
      <c r="YK33" s="6"/>
      <c r="YL33" s="6"/>
      <c r="YM33" s="6"/>
      <c r="YN33" s="6"/>
      <c r="YO33" s="6"/>
      <c r="YP33" s="6"/>
      <c r="YQ33" s="6"/>
      <c r="YR33" s="6"/>
      <c r="YS33" s="6"/>
      <c r="YT33" s="6"/>
      <c r="YU33" s="6"/>
      <c r="YV33" s="6"/>
      <c r="YW33" s="6"/>
      <c r="YX33" s="6"/>
      <c r="YY33" s="6"/>
      <c r="YZ33" s="6"/>
      <c r="ZA33" s="6"/>
      <c r="ZB33" s="6"/>
      <c r="ZC33" s="6"/>
      <c r="ZD33" s="6"/>
      <c r="ZE33" s="6"/>
      <c r="ZF33" s="6"/>
      <c r="ZG33" s="6"/>
      <c r="ZH33" s="6"/>
      <c r="ZI33" s="6"/>
      <c r="ZJ33" s="6"/>
      <c r="ZK33" s="6"/>
      <c r="ZL33" s="6"/>
      <c r="ZM33" s="6"/>
      <c r="ZN33" s="6"/>
      <c r="ZO33" s="6"/>
      <c r="ZP33" s="6"/>
      <c r="ZQ33" s="6"/>
      <c r="ZR33" s="6"/>
      <c r="ZS33" s="6"/>
      <c r="ZT33" s="6"/>
      <c r="ZU33" s="6"/>
      <c r="ZV33" s="6"/>
      <c r="ZW33" s="6"/>
      <c r="ZX33" s="6"/>
      <c r="ZY33" s="6"/>
      <c r="ZZ33" s="6"/>
      <c r="AAA33" s="6"/>
      <c r="AAB33" s="6"/>
      <c r="AAC33" s="6"/>
      <c r="AAD33" s="6"/>
      <c r="AAE33" s="6"/>
      <c r="AAF33" s="6"/>
      <c r="AAG33" s="6"/>
      <c r="AAH33" s="6"/>
      <c r="AAI33" s="6"/>
      <c r="AAJ33" s="6"/>
      <c r="AAK33" s="6"/>
      <c r="AAL33" s="6"/>
      <c r="AAM33" s="6"/>
      <c r="AAN33" s="6"/>
      <c r="AAO33" s="6"/>
      <c r="AAP33" s="6"/>
      <c r="AAQ33" s="6"/>
      <c r="AAR33" s="6"/>
      <c r="AAS33" s="6"/>
      <c r="AAT33" s="6"/>
      <c r="AAU33" s="6"/>
      <c r="AAV33" s="6"/>
      <c r="AAW33" s="6"/>
      <c r="AAX33" s="6"/>
      <c r="AAY33" s="6"/>
      <c r="AAZ33" s="6"/>
      <c r="ABA33" s="6"/>
      <c r="ABB33" s="6"/>
      <c r="ABC33" s="6"/>
      <c r="ABD33" s="6"/>
      <c r="ABE33" s="6"/>
      <c r="ABF33" s="6"/>
      <c r="ABG33" s="6"/>
      <c r="ABH33" s="6"/>
      <c r="ABI33" s="6"/>
      <c r="ABJ33" s="6"/>
      <c r="ABK33" s="6"/>
      <c r="ABL33" s="6"/>
      <c r="ABM33" s="6"/>
      <c r="ABN33" s="6"/>
      <c r="ABO33" s="6"/>
      <c r="ABP33" s="6"/>
      <c r="ABQ33" s="6"/>
      <c r="ABR33" s="6"/>
      <c r="ABS33" s="6"/>
      <c r="ABT33" s="6"/>
      <c r="ABU33" s="6"/>
      <c r="ABV33" s="6"/>
      <c r="ABW33" s="6"/>
      <c r="ABX33" s="6"/>
      <c r="ABY33" s="6"/>
      <c r="ABZ33" s="6"/>
      <c r="ACA33" s="6"/>
      <c r="ACB33" s="6"/>
      <c r="ACC33" s="6"/>
      <c r="ACD33" s="6"/>
      <c r="ACE33" s="6"/>
      <c r="ACF33" s="6"/>
      <c r="ACG33" s="6"/>
      <c r="ACH33" s="6"/>
      <c r="ACI33" s="6"/>
      <c r="ACJ33" s="6"/>
      <c r="ACK33" s="6"/>
      <c r="ACL33" s="6"/>
      <c r="ACM33" s="6"/>
      <c r="ACN33" s="6"/>
      <c r="ACO33" s="6"/>
      <c r="ACP33" s="6"/>
      <c r="ACQ33" s="6"/>
      <c r="ACR33" s="6"/>
      <c r="ACS33" s="6"/>
      <c r="ACT33" s="6"/>
      <c r="ACU33" s="6"/>
      <c r="ACV33" s="6"/>
      <c r="ACW33" s="6"/>
      <c r="ACX33" s="6"/>
      <c r="ACY33" s="6"/>
      <c r="ACZ33" s="6"/>
      <c r="ADA33" s="6"/>
      <c r="ADB33" s="6"/>
      <c r="ADC33" s="6"/>
      <c r="ADD33" s="6"/>
      <c r="ADE33" s="6"/>
      <c r="ADF33" s="6"/>
      <c r="ADG33" s="6"/>
      <c r="ADH33" s="6"/>
      <c r="ADI33" s="6"/>
      <c r="ADJ33" s="6"/>
      <c r="ADK33" s="6"/>
      <c r="ADL33" s="6"/>
      <c r="ADM33" s="6"/>
      <c r="ADN33" s="6"/>
      <c r="ADO33" s="6"/>
      <c r="ADP33" s="6"/>
      <c r="ADQ33" s="6"/>
      <c r="ADR33" s="6"/>
      <c r="ADS33" s="6"/>
      <c r="ADT33" s="6"/>
      <c r="ADU33" s="6"/>
      <c r="ADV33" s="6"/>
      <c r="ADW33" s="6"/>
      <c r="ADX33" s="6"/>
      <c r="ADY33" s="6"/>
      <c r="ADZ33" s="6"/>
      <c r="AEA33" s="6"/>
      <c r="AEB33" s="6"/>
      <c r="AEC33" s="6"/>
      <c r="AED33" s="6"/>
      <c r="AEE33" s="6"/>
      <c r="AEF33" s="6"/>
      <c r="AEG33" s="6"/>
      <c r="AEH33" s="6"/>
      <c r="AEI33" s="6"/>
      <c r="AEJ33" s="6"/>
      <c r="AEK33" s="6"/>
      <c r="AEL33" s="6"/>
      <c r="AEM33" s="6"/>
      <c r="AEN33" s="6"/>
      <c r="AEO33" s="6"/>
      <c r="AEP33" s="6"/>
      <c r="AEQ33" s="6"/>
      <c r="AER33" s="6"/>
      <c r="AES33" s="6"/>
      <c r="AET33" s="6"/>
      <c r="AEU33" s="6"/>
      <c r="AEV33" s="6"/>
      <c r="AEW33" s="6"/>
      <c r="AEX33" s="6"/>
      <c r="AEY33" s="6"/>
      <c r="AEZ33" s="6"/>
      <c r="AFA33" s="6"/>
      <c r="AFB33" s="6"/>
      <c r="AFC33" s="6"/>
      <c r="AFD33" s="6"/>
      <c r="AFE33" s="6"/>
      <c r="AFF33" s="6"/>
      <c r="AFG33" s="6"/>
      <c r="AFH33" s="6"/>
      <c r="AFI33" s="6"/>
      <c r="AFJ33" s="6"/>
      <c r="AFK33" s="6"/>
      <c r="AFL33" s="6"/>
      <c r="AFM33" s="6"/>
      <c r="AFN33" s="6"/>
      <c r="AFO33" s="6"/>
      <c r="AFP33" s="6"/>
      <c r="AFQ33" s="6"/>
      <c r="AFR33" s="6"/>
      <c r="AFS33" s="6"/>
      <c r="AFT33" s="6"/>
      <c r="AFU33" s="6"/>
      <c r="AFV33" s="6"/>
      <c r="AFW33" s="6"/>
      <c r="AFX33" s="6"/>
      <c r="AFY33" s="6"/>
      <c r="AFZ33" s="6"/>
      <c r="AGA33" s="6"/>
      <c r="AGB33" s="6"/>
      <c r="AGC33" s="6"/>
      <c r="AGD33" s="6"/>
      <c r="AGE33" s="6"/>
      <c r="AGF33" s="6"/>
      <c r="AGG33" s="6"/>
      <c r="AGH33" s="6"/>
      <c r="AGI33" s="6"/>
      <c r="AGJ33" s="6"/>
      <c r="AGK33" s="6"/>
      <c r="AGL33" s="6"/>
      <c r="AGM33" s="6"/>
      <c r="AGN33" s="6"/>
      <c r="AGO33" s="6"/>
      <c r="AGP33" s="6"/>
      <c r="AGQ33" s="6"/>
      <c r="AGR33" s="6"/>
      <c r="AGS33" s="6"/>
      <c r="AGT33" s="6"/>
      <c r="AGU33" s="6"/>
      <c r="AGV33" s="6"/>
      <c r="AGW33" s="6"/>
      <c r="AGX33" s="6"/>
      <c r="AGY33" s="6"/>
      <c r="AGZ33" s="6"/>
      <c r="AHA33" s="6"/>
      <c r="AHB33" s="6"/>
      <c r="AHC33" s="6"/>
      <c r="AHD33" s="6"/>
      <c r="AHE33" s="6"/>
      <c r="AHF33" s="6"/>
      <c r="AHG33" s="6"/>
      <c r="AHH33" s="6"/>
      <c r="AHI33" s="6"/>
      <c r="AHJ33" s="6"/>
      <c r="AHK33" s="6"/>
      <c r="AHL33" s="6"/>
      <c r="AHM33" s="6"/>
      <c r="AHN33" s="6"/>
      <c r="AHO33" s="6"/>
      <c r="AHP33" s="6"/>
      <c r="AHQ33" s="6"/>
      <c r="AHR33" s="6"/>
      <c r="AHS33" s="6"/>
      <c r="AHT33" s="6"/>
      <c r="AHU33" s="6"/>
      <c r="AHV33" s="6"/>
      <c r="AHW33" s="6"/>
      <c r="AHX33" s="6"/>
      <c r="AHY33" s="6"/>
      <c r="AHZ33" s="6"/>
      <c r="AIA33" s="6"/>
      <c r="AIB33" s="6"/>
      <c r="AIC33" s="6"/>
      <c r="AID33" s="6"/>
      <c r="AIE33" s="6"/>
      <c r="AIF33" s="6"/>
      <c r="AIG33" s="6"/>
      <c r="AIH33" s="6"/>
      <c r="AII33" s="6"/>
      <c r="AIJ33" s="6"/>
      <c r="AIK33" s="6"/>
      <c r="AIL33" s="6"/>
      <c r="AIM33" s="6"/>
      <c r="AIN33" s="6"/>
      <c r="AIO33" s="6"/>
      <c r="AIP33" s="6"/>
      <c r="AIQ33" s="6"/>
      <c r="AIR33" s="6"/>
      <c r="AIS33" s="6"/>
      <c r="AIT33" s="6"/>
      <c r="AIU33" s="6"/>
      <c r="AIV33" s="6"/>
      <c r="AIW33" s="6"/>
      <c r="AIX33" s="6"/>
      <c r="AIY33" s="6"/>
      <c r="AIZ33" s="6"/>
      <c r="AJA33" s="6"/>
      <c r="AJB33" s="6"/>
      <c r="AJC33" s="6"/>
      <c r="AJD33" s="6"/>
      <c r="AJE33" s="6"/>
      <c r="AJF33" s="6"/>
      <c r="AJG33" s="6"/>
      <c r="AJH33" s="6"/>
      <c r="AJI33" s="6"/>
      <c r="AJJ33" s="6"/>
      <c r="AJK33" s="6"/>
      <c r="AJL33" s="6"/>
      <c r="AJM33" s="6"/>
      <c r="AJN33" s="6"/>
      <c r="AJO33" s="6"/>
      <c r="AJP33" s="6"/>
      <c r="AJQ33" s="6"/>
      <c r="AJR33" s="6"/>
      <c r="AJS33" s="6"/>
      <c r="AJT33" s="6"/>
      <c r="AJU33" s="6"/>
      <c r="AJV33" s="6"/>
      <c r="AJW33" s="6"/>
      <c r="AJX33" s="6"/>
      <c r="AJY33" s="6"/>
      <c r="AJZ33" s="6"/>
      <c r="AKA33" s="6"/>
      <c r="AKB33" s="6"/>
      <c r="AKC33" s="6"/>
      <c r="AKD33" s="6"/>
      <c r="AKE33" s="6"/>
      <c r="AKF33" s="6"/>
      <c r="AKG33" s="6"/>
      <c r="AKH33" s="6"/>
      <c r="AKI33" s="6"/>
      <c r="AKJ33" s="6"/>
      <c r="AKK33" s="6"/>
      <c r="AKL33" s="6"/>
      <c r="AKM33" s="6"/>
      <c r="AKN33" s="6"/>
      <c r="AKO33" s="6"/>
      <c r="AKP33" s="6"/>
      <c r="AKQ33" s="6"/>
      <c r="AKR33" s="6"/>
      <c r="AKS33" s="6"/>
      <c r="AKT33" s="6"/>
      <c r="AKU33" s="6"/>
      <c r="AKV33" s="6"/>
      <c r="AKW33" s="6"/>
      <c r="AKX33" s="6"/>
      <c r="AKY33" s="6"/>
      <c r="AKZ33" s="6"/>
      <c r="ALA33" s="6"/>
      <c r="ALB33" s="6"/>
      <c r="ALC33" s="6"/>
      <c r="ALD33" s="6"/>
      <c r="ALE33" s="6"/>
      <c r="ALF33" s="6"/>
      <c r="ALG33" s="6"/>
      <c r="ALH33" s="6"/>
      <c r="ALI33" s="6"/>
      <c r="ALJ33" s="6"/>
      <c r="ALK33" s="6"/>
      <c r="ALL33" s="6"/>
      <c r="ALM33" s="6"/>
      <c r="ALN33" s="6"/>
      <c r="ALO33" s="6"/>
      <c r="ALP33" s="6"/>
      <c r="ALQ33" s="6"/>
      <c r="ALR33" s="6"/>
      <c r="ALS33" s="6"/>
      <c r="ALT33" s="6"/>
      <c r="ALU33" s="6"/>
      <c r="ALV33" s="6"/>
      <c r="ALW33" s="6"/>
      <c r="ALX33" s="6"/>
      <c r="ALY33" s="6"/>
    </row>
  </sheetData>
  <sortState ref="D43:F46">
    <sortCondition descending="1" ref="F45:F50"/>
  </sortState>
  <pageMargins left="0.7" right="0.7" top="0.75" bottom="0.75" header="0.3" footer="0.3"/>
  <pageSetup paperSize="9" scale="68" orientation="landscape" horizontalDpi="4294967294" r:id="rId1"/>
  <rowBreaks count="2" manualBreakCount="2">
    <brk id="14" max="16383" man="1"/>
    <brk id="20" max="10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I52"/>
  <sheetViews>
    <sheetView view="pageBreakPreview" zoomScaleNormal="100" workbookViewId="0">
      <selection activeCell="D2" sqref="D2"/>
    </sheetView>
  </sheetViews>
  <sheetFormatPr defaultColWidth="8.85546875" defaultRowHeight="15" x14ac:dyDescent="0.25"/>
  <cols>
    <col min="1" max="1" width="9" style="17"/>
    <col min="2" max="2" width="18.42578125" style="1" bestFit="1" customWidth="1"/>
    <col min="3" max="1023" width="9" style="1"/>
  </cols>
  <sheetData>
    <row r="1" spans="1:2" x14ac:dyDescent="0.25">
      <c r="B1" s="1" t="s">
        <v>9</v>
      </c>
    </row>
    <row r="2" spans="1:2" x14ac:dyDescent="0.25">
      <c r="A2" s="16" t="s">
        <v>10</v>
      </c>
      <c r="B2" s="15">
        <v>210</v>
      </c>
    </row>
    <row r="3" spans="1:2" x14ac:dyDescent="0.25">
      <c r="A3" s="16" t="s">
        <v>11</v>
      </c>
      <c r="B3" s="15">
        <v>190</v>
      </c>
    </row>
    <row r="4" spans="1:2" x14ac:dyDescent="0.25">
      <c r="A4" s="16" t="s">
        <v>12</v>
      </c>
      <c r="B4" s="15">
        <v>180</v>
      </c>
    </row>
    <row r="5" spans="1:2" x14ac:dyDescent="0.25">
      <c r="A5" s="16" t="s">
        <v>13</v>
      </c>
      <c r="B5" s="15">
        <v>170</v>
      </c>
    </row>
    <row r="6" spans="1:2" x14ac:dyDescent="0.25">
      <c r="A6" s="16" t="s">
        <v>14</v>
      </c>
      <c r="B6" s="15">
        <v>160</v>
      </c>
    </row>
    <row r="7" spans="1:2" x14ac:dyDescent="0.25">
      <c r="A7" s="16" t="s">
        <v>15</v>
      </c>
      <c r="B7" s="15">
        <v>150</v>
      </c>
    </row>
    <row r="8" spans="1:2" x14ac:dyDescent="0.25">
      <c r="A8" s="16" t="s">
        <v>16</v>
      </c>
      <c r="B8" s="15">
        <v>140</v>
      </c>
    </row>
    <row r="9" spans="1:2" x14ac:dyDescent="0.25">
      <c r="A9" s="16" t="s">
        <v>17</v>
      </c>
      <c r="B9" s="15">
        <v>130</v>
      </c>
    </row>
    <row r="10" spans="1:2" x14ac:dyDescent="0.25">
      <c r="A10" s="16" t="s">
        <v>18</v>
      </c>
      <c r="B10" s="15">
        <v>120</v>
      </c>
    </row>
    <row r="11" spans="1:2" x14ac:dyDescent="0.25">
      <c r="A11" s="16" t="s">
        <v>19</v>
      </c>
      <c r="B11" s="15">
        <v>110</v>
      </c>
    </row>
    <row r="12" spans="1:2" x14ac:dyDescent="0.25">
      <c r="A12" s="16" t="s">
        <v>20</v>
      </c>
      <c r="B12" s="15">
        <v>100</v>
      </c>
    </row>
    <row r="13" spans="1:2" x14ac:dyDescent="0.25">
      <c r="A13" s="16" t="s">
        <v>21</v>
      </c>
      <c r="B13" s="15">
        <v>90</v>
      </c>
    </row>
    <row r="14" spans="1:2" x14ac:dyDescent="0.25">
      <c r="A14" s="16" t="s">
        <v>22</v>
      </c>
      <c r="B14" s="15">
        <v>80</v>
      </c>
    </row>
    <row r="15" spans="1:2" x14ac:dyDescent="0.25">
      <c r="A15" s="16" t="s">
        <v>23</v>
      </c>
      <c r="B15" s="15">
        <v>70</v>
      </c>
    </row>
    <row r="16" spans="1:2" x14ac:dyDescent="0.25">
      <c r="A16" s="16" t="s">
        <v>24</v>
      </c>
      <c r="B16" s="15">
        <v>60</v>
      </c>
    </row>
    <row r="17" spans="1:2" x14ac:dyDescent="0.25">
      <c r="A17" s="16" t="s">
        <v>25</v>
      </c>
      <c r="B17" s="15">
        <v>50</v>
      </c>
    </row>
    <row r="18" spans="1:2" x14ac:dyDescent="0.25">
      <c r="A18" s="16" t="s">
        <v>26</v>
      </c>
      <c r="B18" s="15">
        <v>40</v>
      </c>
    </row>
    <row r="19" spans="1:2" x14ac:dyDescent="0.25">
      <c r="A19" s="16" t="s">
        <v>27</v>
      </c>
      <c r="B19" s="15">
        <v>30</v>
      </c>
    </row>
    <row r="20" spans="1:2" x14ac:dyDescent="0.25">
      <c r="A20" s="16" t="s">
        <v>28</v>
      </c>
      <c r="B20" s="15">
        <v>20</v>
      </c>
    </row>
    <row r="21" spans="1:2" x14ac:dyDescent="0.25">
      <c r="A21" s="16" t="s">
        <v>29</v>
      </c>
      <c r="B21" s="15">
        <v>10</v>
      </c>
    </row>
    <row r="22" spans="1:2" x14ac:dyDescent="0.25">
      <c r="A22" s="16" t="s">
        <v>30</v>
      </c>
      <c r="B22" s="15">
        <v>10</v>
      </c>
    </row>
    <row r="23" spans="1:2" x14ac:dyDescent="0.25">
      <c r="A23" s="16" t="s">
        <v>31</v>
      </c>
      <c r="B23" s="15">
        <v>10</v>
      </c>
    </row>
    <row r="24" spans="1:2" x14ac:dyDescent="0.25">
      <c r="A24" s="16" t="s">
        <v>32</v>
      </c>
      <c r="B24" s="15">
        <v>10</v>
      </c>
    </row>
    <row r="25" spans="1:2" x14ac:dyDescent="0.25">
      <c r="A25" s="16" t="s">
        <v>33</v>
      </c>
      <c r="B25" s="15">
        <v>10</v>
      </c>
    </row>
    <row r="26" spans="1:2" x14ac:dyDescent="0.25">
      <c r="A26" s="16" t="s">
        <v>34</v>
      </c>
      <c r="B26" s="15">
        <v>10</v>
      </c>
    </row>
    <row r="27" spans="1:2" x14ac:dyDescent="0.25">
      <c r="A27" s="16" t="s">
        <v>35</v>
      </c>
      <c r="B27" s="15">
        <v>10</v>
      </c>
    </row>
    <row r="28" spans="1:2" x14ac:dyDescent="0.25">
      <c r="A28" s="16" t="s">
        <v>36</v>
      </c>
      <c r="B28" s="15">
        <v>10</v>
      </c>
    </row>
    <row r="29" spans="1:2" x14ac:dyDescent="0.25">
      <c r="A29" s="16" t="s">
        <v>37</v>
      </c>
      <c r="B29" s="15">
        <v>10</v>
      </c>
    </row>
    <row r="30" spans="1:2" ht="15" customHeight="1" x14ac:dyDescent="0.25">
      <c r="A30" s="16" t="s">
        <v>38</v>
      </c>
      <c r="B30" s="15">
        <v>10</v>
      </c>
    </row>
    <row r="31" spans="1:2" ht="15" customHeight="1" x14ac:dyDescent="0.25">
      <c r="A31" s="16" t="s">
        <v>39</v>
      </c>
      <c r="B31" s="15">
        <v>10</v>
      </c>
    </row>
    <row r="32" spans="1:2" x14ac:dyDescent="0.25">
      <c r="A32" s="16" t="s">
        <v>40</v>
      </c>
      <c r="B32" s="15">
        <v>10</v>
      </c>
    </row>
    <row r="33" spans="1:2" x14ac:dyDescent="0.25">
      <c r="A33" s="16" t="s">
        <v>41</v>
      </c>
      <c r="B33" s="15">
        <v>10</v>
      </c>
    </row>
    <row r="34" spans="1:2" x14ac:dyDescent="0.25">
      <c r="A34" s="16" t="s">
        <v>42</v>
      </c>
      <c r="B34" s="15">
        <v>10</v>
      </c>
    </row>
    <row r="35" spans="1:2" x14ac:dyDescent="0.25">
      <c r="A35" s="16" t="s">
        <v>43</v>
      </c>
      <c r="B35" s="15">
        <v>10</v>
      </c>
    </row>
    <row r="36" spans="1:2" x14ac:dyDescent="0.25">
      <c r="A36" s="16" t="s">
        <v>44</v>
      </c>
      <c r="B36" s="15">
        <v>10</v>
      </c>
    </row>
    <row r="37" spans="1:2" x14ac:dyDescent="0.25">
      <c r="A37" s="16" t="s">
        <v>45</v>
      </c>
      <c r="B37" s="15">
        <v>10</v>
      </c>
    </row>
    <row r="38" spans="1:2" x14ac:dyDescent="0.25">
      <c r="A38" s="16" t="s">
        <v>46</v>
      </c>
      <c r="B38" s="15">
        <v>10</v>
      </c>
    </row>
    <row r="39" spans="1:2" x14ac:dyDescent="0.25">
      <c r="A39" s="16" t="s">
        <v>47</v>
      </c>
      <c r="B39" s="15">
        <v>10</v>
      </c>
    </row>
    <row r="40" spans="1:2" x14ac:dyDescent="0.25">
      <c r="A40" s="16" t="s">
        <v>48</v>
      </c>
      <c r="B40" s="15">
        <v>10</v>
      </c>
    </row>
    <row r="41" spans="1:2" x14ac:dyDescent="0.25">
      <c r="A41" s="16" t="s">
        <v>49</v>
      </c>
      <c r="B41" s="15">
        <v>10</v>
      </c>
    </row>
    <row r="42" spans="1:2" x14ac:dyDescent="0.25">
      <c r="A42" s="16" t="s">
        <v>50</v>
      </c>
      <c r="B42" s="15">
        <v>10</v>
      </c>
    </row>
    <row r="43" spans="1:2" x14ac:dyDescent="0.25">
      <c r="A43" s="16" t="s">
        <v>51</v>
      </c>
      <c r="B43" s="15">
        <v>10</v>
      </c>
    </row>
    <row r="44" spans="1:2" x14ac:dyDescent="0.25">
      <c r="A44" s="16" t="s">
        <v>52</v>
      </c>
      <c r="B44" s="15">
        <v>10</v>
      </c>
    </row>
    <row r="45" spans="1:2" x14ac:dyDescent="0.25">
      <c r="A45" s="16" t="s">
        <v>53</v>
      </c>
      <c r="B45" s="15">
        <v>10</v>
      </c>
    </row>
    <row r="46" spans="1:2" x14ac:dyDescent="0.25">
      <c r="A46" s="16" t="s">
        <v>54</v>
      </c>
      <c r="B46" s="15">
        <v>10</v>
      </c>
    </row>
    <row r="47" spans="1:2" x14ac:dyDescent="0.25">
      <c r="A47" s="16" t="s">
        <v>55</v>
      </c>
      <c r="B47" s="15">
        <v>10</v>
      </c>
    </row>
    <row r="48" spans="1:2" x14ac:dyDescent="0.25">
      <c r="A48" s="16" t="s">
        <v>56</v>
      </c>
      <c r="B48" s="15">
        <v>10</v>
      </c>
    </row>
    <row r="49" spans="1:2" x14ac:dyDescent="0.25">
      <c r="A49" s="16" t="s">
        <v>57</v>
      </c>
      <c r="B49" s="15">
        <v>10</v>
      </c>
    </row>
    <row r="50" spans="1:2" x14ac:dyDescent="0.25">
      <c r="A50" s="16" t="s">
        <v>58</v>
      </c>
      <c r="B50" s="15">
        <v>10</v>
      </c>
    </row>
    <row r="51" spans="1:2" x14ac:dyDescent="0.25">
      <c r="A51" s="16" t="s">
        <v>59</v>
      </c>
      <c r="B51" s="15">
        <v>10</v>
      </c>
    </row>
    <row r="52" spans="1:2" x14ac:dyDescent="0.25">
      <c r="A52" s="16"/>
      <c r="B52" s="15"/>
    </row>
  </sheetData>
  <pageMargins left="0.7" right="0.7" top="0.75" bottom="0.75" header="0.51180555555555496" footer="0.51180555555555496"/>
  <pageSetup paperSize="9"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2</vt:i4>
      </vt:variant>
    </vt:vector>
  </HeadingPairs>
  <TitlesOfParts>
    <vt:vector size="5" baseType="lpstr">
      <vt:lpstr>Inscritos</vt:lpstr>
      <vt:lpstr>Resultados</vt:lpstr>
      <vt:lpstr>Pontos</vt:lpstr>
      <vt:lpstr>Inscritos!Area_de_impressao</vt:lpstr>
      <vt:lpstr>Resultados!Area_de_impressao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2021-10-02T17:02:57Z</cp:lastPrinted>
  <dcterms:created xsi:type="dcterms:W3CDTF">2016-04-26T14:30:14Z</dcterms:created>
  <dcterms:modified xsi:type="dcterms:W3CDTF">2021-10-02T23:30:59Z</dcterms:modified>
  <dc:language>pt-PT</dc:language>
</cp:coreProperties>
</file>