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INTERIOR\2020_05_15_III Duatlo Jovem de Alpiarça\INSCRIÇÕES E RESULTADOS\"/>
    </mc:Choice>
  </mc:AlternateContent>
  <bookViews>
    <workbookView xWindow="-120" yWindow="-120" windowWidth="29040" windowHeight="15990" tabRatio="667" activeTab="1"/>
  </bookViews>
  <sheets>
    <sheet name="INSCRITOS" sheetId="1" r:id="rId1"/>
    <sheet name="Escalões Jov" sheetId="2" r:id="rId2"/>
    <sheet name="Clubes Jov" sheetId="3" r:id="rId3"/>
    <sheet name="Pontos" sheetId="4" r:id="rId4"/>
  </sheets>
  <definedNames>
    <definedName name="_xlnm._FilterDatabase" localSheetId="1">'Clubes Jov'!$F$1:$F$141</definedName>
    <definedName name="_xlnm._FilterDatabase" localSheetId="0">INSCRITOS!$A$1:$H$95</definedName>
    <definedName name="_xlnm.Print_Area" localSheetId="1">'Escalões Jov'!$A$1:$I$137</definedName>
    <definedName name="_xlnm.Print_Area" localSheetId="0">INSCRITOS!$A$1:$J$43</definedName>
    <definedName name="_xlnm.Print_Titles" localSheetId="1">'Escalões Jov'!$1:$2</definedName>
  </definedName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3" l="1"/>
  <c r="C12" i="3"/>
  <c r="C11" i="3"/>
  <c r="C10" i="3"/>
  <c r="C9" i="3"/>
  <c r="C8" i="3"/>
  <c r="G128" i="2" l="1"/>
  <c r="F128" i="2"/>
  <c r="E128" i="2"/>
  <c r="D128" i="2"/>
  <c r="C128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G119" i="2"/>
  <c r="F119" i="2"/>
  <c r="E119" i="2"/>
  <c r="D119" i="2"/>
  <c r="C119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G105" i="2"/>
  <c r="F105" i="2"/>
  <c r="E105" i="2"/>
  <c r="D105" i="2"/>
  <c r="C105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G88" i="2"/>
  <c r="F88" i="2"/>
  <c r="E88" i="2"/>
  <c r="D88" i="2"/>
  <c r="C88" i="2"/>
  <c r="C78" i="2"/>
  <c r="D78" i="2"/>
  <c r="E78" i="2"/>
  <c r="F78" i="2"/>
  <c r="G7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G77" i="2"/>
  <c r="F77" i="2"/>
  <c r="E77" i="2"/>
  <c r="D77" i="2"/>
  <c r="C77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G64" i="2"/>
  <c r="F64" i="2"/>
  <c r="E64" i="2"/>
  <c r="D64" i="2"/>
  <c r="C64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G52" i="2"/>
  <c r="F52" i="2"/>
  <c r="E52" i="2"/>
  <c r="D52" i="2"/>
  <c r="C52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G44" i="2"/>
  <c r="F44" i="2"/>
  <c r="E44" i="2"/>
  <c r="D44" i="2"/>
  <c r="C44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G33" i="2"/>
  <c r="F33" i="2"/>
  <c r="E33" i="2"/>
  <c r="D33" i="2"/>
  <c r="C33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G14" i="2"/>
  <c r="F14" i="2"/>
  <c r="E14" i="2"/>
  <c r="D14" i="2"/>
  <c r="C14" i="2"/>
  <c r="G10" i="2"/>
  <c r="F10" i="2"/>
  <c r="E10" i="2"/>
  <c r="D10" i="2"/>
  <c r="C10" i="2"/>
  <c r="G6" i="2"/>
  <c r="F6" i="2"/>
  <c r="E6" i="2"/>
  <c r="D6" i="2"/>
  <c r="C6" i="2"/>
</calcChain>
</file>

<file path=xl/sharedStrings.xml><?xml version="1.0" encoding="utf-8"?>
<sst xmlns="http://schemas.openxmlformats.org/spreadsheetml/2006/main" count="853" uniqueCount="366">
  <si>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</si>
  <si>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</si>
  <si>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</si>
  <si>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</si>
  <si>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</si>
  <si>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</si>
  <si>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</si>
  <si>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</si>
  <si>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6-7 anos</t>
  </si>
  <si>
    <t>Maria Inês Bilé</t>
  </si>
  <si>
    <t>F</t>
  </si>
  <si>
    <t>VAL</t>
  </si>
  <si>
    <t>Clube 4 Estilos</t>
  </si>
  <si>
    <t>Idades</t>
  </si>
  <si>
    <t>Tomé Rodrigues</t>
  </si>
  <si>
    <t>M</t>
  </si>
  <si>
    <t>INV</t>
  </si>
  <si>
    <t>FET-Fátima Escola de Triatlo</t>
  </si>
  <si>
    <t>Pré-Benjamins</t>
  </si>
  <si>
    <t>6 e 7 anos (Nascidos entre 2014 e 2015)</t>
  </si>
  <si>
    <t>8-9 anos</t>
  </si>
  <si>
    <t>Afonso Lopes</t>
  </si>
  <si>
    <t>Pedrógão Triatlo</t>
  </si>
  <si>
    <t>Benjamins</t>
  </si>
  <si>
    <t>8 e 9 anos (Nascidos entre 2012 e 2013)</t>
  </si>
  <si>
    <t>Beatriz Pinto</t>
  </si>
  <si>
    <t>Infantis</t>
  </si>
  <si>
    <t>10 e 11 anos (Nascidos em 2010 e 2011)</t>
  </si>
  <si>
    <t>Manuel Sardinha</t>
  </si>
  <si>
    <t>Iniciados</t>
  </si>
  <si>
    <t>12 e 13 anos (Nascidos em 2008 e 2009)</t>
  </si>
  <si>
    <t>António Pedro Sousa</t>
  </si>
  <si>
    <t>Juvenis</t>
  </si>
  <si>
    <t>14 e 15 anos (Nascidos em 2006 e 2007)</t>
  </si>
  <si>
    <t>João Bento</t>
  </si>
  <si>
    <t>Cadetes</t>
  </si>
  <si>
    <t>16 e 17 anos (Nascidos em 2004 e 2005)</t>
  </si>
  <si>
    <t>Pedro Afonso Ferreira</t>
  </si>
  <si>
    <t>Não são atribuídos pontos aos Individuais e extra</t>
  </si>
  <si>
    <t>Duarte Felicio</t>
  </si>
  <si>
    <t>Vitória Duque</t>
  </si>
  <si>
    <t>Extra</t>
  </si>
  <si>
    <t>Gabriel Gonçalves</t>
  </si>
  <si>
    <t>Os Extra são atletas que ainda não são federados ou que têm o atestado médico inválido/ fora de prazo</t>
  </si>
  <si>
    <t>Maria Flor Assis</t>
  </si>
  <si>
    <t>Clube de Natação de Torres Novas</t>
  </si>
  <si>
    <t>José Pedro Ribeiro</t>
  </si>
  <si>
    <t>Clube Triatlo de Abrantes</t>
  </si>
  <si>
    <t>Kai Gomes</t>
  </si>
  <si>
    <t>Gustavo Inácio</t>
  </si>
  <si>
    <t>A quem não tem nº de dorsal ou se esqueceu: Entregar dorsal e papel autocolante para a bicicleta com o mesmo nº do dorsal</t>
  </si>
  <si>
    <t>Ângela Machado</t>
  </si>
  <si>
    <t>Vera Sokolyk</t>
  </si>
  <si>
    <t>Francisco Ferreira</t>
  </si>
  <si>
    <t>Miguel Moita</t>
  </si>
  <si>
    <t>Salvador Matos Gomes</t>
  </si>
  <si>
    <t>Lara Alberto Januário</t>
  </si>
  <si>
    <t>Clube Natação do Cartaxo</t>
  </si>
  <si>
    <t>Maria Tarouco Carvalho</t>
  </si>
  <si>
    <t>Tiago Oliveira</t>
  </si>
  <si>
    <t>José Lopes</t>
  </si>
  <si>
    <t>Alexandre Alves</t>
  </si>
  <si>
    <t>Eva Cardoso</t>
  </si>
  <si>
    <t>10-11 anos</t>
  </si>
  <si>
    <t>Santiago Magalhães</t>
  </si>
  <si>
    <t>Madalena Alves</t>
  </si>
  <si>
    <t>Samuel Lopes Fernandes</t>
  </si>
  <si>
    <t>Tiago Barreto</t>
  </si>
  <si>
    <t>Leonor Santos</t>
  </si>
  <si>
    <t>Simão Neto</t>
  </si>
  <si>
    <t>Sofia Caldeira Bargão</t>
  </si>
  <si>
    <t>Sofia Elias Pereira</t>
  </si>
  <si>
    <t>Santiago Ruivo</t>
  </si>
  <si>
    <t>Inês Carvalhinho</t>
  </si>
  <si>
    <t>Matilde Albuquerque</t>
  </si>
  <si>
    <t>Maria Filipa Sousa</t>
  </si>
  <si>
    <t>Maria Sousa</t>
  </si>
  <si>
    <t>Vitoria Neves</t>
  </si>
  <si>
    <t>12-13 anos</t>
  </si>
  <si>
    <t>Francisca Leirião</t>
  </si>
  <si>
    <t>Francisco Dias Feiteira</t>
  </si>
  <si>
    <t>Tiago Cruz</t>
  </si>
  <si>
    <t>Margarida Marques</t>
  </si>
  <si>
    <t>Joana Torres</t>
  </si>
  <si>
    <t>Afonso Matos Gomes</t>
  </si>
  <si>
    <t>Guilherme Violante</t>
  </si>
  <si>
    <t>Beatriz Rodrigues</t>
  </si>
  <si>
    <t>Tomé Sentieiro</t>
  </si>
  <si>
    <t>Teresa Gonçalves</t>
  </si>
  <si>
    <t>Simão Vieira</t>
  </si>
  <si>
    <t>Bárbara Rações</t>
  </si>
  <si>
    <t>Gonçalo Nogueira</t>
  </si>
  <si>
    <t>Inês Azeitona</t>
  </si>
  <si>
    <t>Pedro e Silva</t>
  </si>
  <si>
    <t>António Leão</t>
  </si>
  <si>
    <t>Maria Moreira</t>
  </si>
  <si>
    <t>Matilde Cardoso</t>
  </si>
  <si>
    <t>Sara Realinho</t>
  </si>
  <si>
    <t>Matilde Bilé</t>
  </si>
  <si>
    <t>Mateus Nascimento</t>
  </si>
  <si>
    <t>14-15 anos</t>
  </si>
  <si>
    <t>Margarida Inácio</t>
  </si>
  <si>
    <t>Martim Silva</t>
  </si>
  <si>
    <t>Antonio Guedes</t>
  </si>
  <si>
    <t>Francisco Marques</t>
  </si>
  <si>
    <t>Júlia Marques</t>
  </si>
  <si>
    <t>António Gasalho</t>
  </si>
  <si>
    <t>Guilherme Neves</t>
  </si>
  <si>
    <t>Afonso Seco</t>
  </si>
  <si>
    <t>Diogo Cabral</t>
  </si>
  <si>
    <t>Guilherme Antunes</t>
  </si>
  <si>
    <t>Inês Caldeira Bargão</t>
  </si>
  <si>
    <t>Noa Araújo</t>
  </si>
  <si>
    <t>David Sá</t>
  </si>
  <si>
    <t>Francisco Carvalho</t>
  </si>
  <si>
    <t>Bernardo Casado</t>
  </si>
  <si>
    <t>Matilde Moita</t>
  </si>
  <si>
    <t>Raquel Vital</t>
  </si>
  <si>
    <t>Afonso Coelho</t>
  </si>
  <si>
    <t>Simone Lopes Fernandes</t>
  </si>
  <si>
    <t>João Torres</t>
  </si>
  <si>
    <t>Mafalda Leirião</t>
  </si>
  <si>
    <t>Cláudia Orvalho</t>
  </si>
  <si>
    <t>Margarida Cancela</t>
  </si>
  <si>
    <t>Sofia Corrêa</t>
  </si>
  <si>
    <t>Duarte Moreira</t>
  </si>
  <si>
    <t>Francisco Pires</t>
  </si>
  <si>
    <t>16-17 anos</t>
  </si>
  <si>
    <t>Tiago Carvalho</t>
  </si>
  <si>
    <t>Natércia Carvalho</t>
  </si>
  <si>
    <t>Guilherme Vaz</t>
  </si>
  <si>
    <t>Martim Morais</t>
  </si>
  <si>
    <t>Afonso Mourão</t>
  </si>
  <si>
    <t>Francisco Martim</t>
  </si>
  <si>
    <t>João Nobre</t>
  </si>
  <si>
    <t>III Duatlo Jovem de Alpiarça - Campeonato de Triatlo Jovem do Centro Interior - 1ª Etapa</t>
  </si>
  <si>
    <t>15 de Maio de 2021</t>
  </si>
  <si>
    <t>GI 6-7 anos Masculinos (PRE-BENJAMINS)</t>
  </si>
  <si>
    <t>Pos</t>
  </si>
  <si>
    <t>Tempo</t>
  </si>
  <si>
    <t>Pontos</t>
  </si>
  <si>
    <t>GI 6-7 anos Femininos (PRE-BENJAMINS)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</si>
  <si>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</si>
  <si>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</si>
  <si>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</si>
  <si>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</si>
  <si>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</si>
  <si>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</si>
  <si>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</si>
  <si>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DNF</t>
  </si>
  <si>
    <t>GI 14-15 anos Femininos (JUVENIS)</t>
  </si>
  <si>
    <t>GI 16-17 anos Masculinos (CADETES)</t>
  </si>
  <si>
    <t>GI 16-17 anos Femininos (CADETES)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</si>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</sst>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h]:mm:ss"/>
    <numFmt numFmtId="165" formatCode="mm:ss.00"/>
  </numFmts>
  <fonts count="9" x14ac:knownFonts="1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u/>
      <sz val="11"/>
      <color rgb="FF000000"/>
      <name val="Calibri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FFFFFF"/>
        <bgColor rgb="FFFFFFCC"/>
      </patternFill>
    </fill>
    <fill>
      <patternFill patternType="solid">
        <fgColor rgb="FFD9D9D9"/>
        <bgColor rgb="FFDBDBDB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7" fillId="2" borderId="1" applyProtection="0"/>
  </cellStyleXfs>
  <cellXfs count="72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 shrinkToFit="1"/>
    </xf>
    <xf numFmtId="0" fontId="1" fillId="0" borderId="0" xfId="0" applyFont="1" applyBorder="1" applyAlignment="1">
      <alignment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16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14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14" fontId="1" fillId="0" borderId="2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45" fontId="4" fillId="3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5" fillId="5" borderId="2" xfId="1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21" fontId="1" fillId="0" borderId="2" xfId="1" applyNumberFormat="1" applyFont="1" applyFill="1" applyBorder="1" applyAlignment="1">
      <alignment horizontal="center" vertical="center"/>
    </xf>
    <xf numFmtId="1" fontId="7" fillId="0" borderId="2" xfId="1" applyNumberFormat="1" applyFont="1" applyFill="1" applyBorder="1" applyAlignment="1">
      <alignment horizontal="center" vertical="center" shrinkToFit="1"/>
    </xf>
    <xf numFmtId="0" fontId="7" fillId="0" borderId="2" xfId="1" applyFont="1" applyFill="1" applyBorder="1" applyAlignment="1">
      <alignment horizontal="center" vertical="center" shrinkToFit="1"/>
    </xf>
    <xf numFmtId="0" fontId="1" fillId="6" borderId="2" xfId="0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center" vertical="center" shrinkToFit="1"/>
    </xf>
    <xf numFmtId="1" fontId="7" fillId="0" borderId="0" xfId="1" applyNumberFormat="1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164" fontId="1" fillId="0" borderId="2" xfId="1" applyNumberFormat="1" applyFont="1" applyFill="1" applyBorder="1" applyAlignment="1">
      <alignment horizontal="center" vertical="center"/>
    </xf>
    <xf numFmtId="165" fontId="1" fillId="0" borderId="0" xfId="1" applyNumberFormat="1" applyFont="1" applyFill="1" applyBorder="1" applyAlignment="1">
      <alignment horizontal="center" vertical="center"/>
    </xf>
    <xf numFmtId="1" fontId="7" fillId="0" borderId="2" xfId="1" applyNumberFormat="1" applyFont="1" applyFill="1" applyBorder="1" applyAlignment="1">
      <alignment horizontal="center" vertical="center" shrinkToFit="1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1" fillId="0" borderId="0" xfId="1" applyNumberFormat="1" applyFont="1" applyFill="1" applyBorder="1" applyAlignment="1">
      <alignment horizontal="center" vertical="center"/>
    </xf>
    <xf numFmtId="1" fontId="1" fillId="0" borderId="0" xfId="0" applyNumberFormat="1" applyFont="1" applyBorder="1" applyAlignment="1">
      <alignment vertical="center"/>
    </xf>
    <xf numFmtId="0" fontId="5" fillId="4" borderId="4" xfId="0" applyFont="1" applyFill="1" applyBorder="1" applyAlignment="1">
      <alignment horizontal="center"/>
    </xf>
    <xf numFmtId="0" fontId="5" fillId="4" borderId="4" xfId="0" applyFont="1" applyFill="1" applyBorder="1" applyAlignment="1"/>
    <xf numFmtId="1" fontId="0" fillId="0" borderId="2" xfId="0" applyNumberFormat="1" applyBorder="1" applyAlignment="1">
      <alignment horizont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ont="1" applyBorder="1" applyAlignment="1">
      <alignment horizontal="center"/>
    </xf>
    <xf numFmtId="1" fontId="0" fillId="7" borderId="5" xfId="0" applyNumberFormat="1" applyFont="1" applyFill="1" applyBorder="1" applyAlignment="1">
      <alignment horizontal="center" vertical="center"/>
    </xf>
    <xf numFmtId="1" fontId="0" fillId="7" borderId="2" xfId="0" applyNumberFormat="1" applyFont="1" applyFill="1" applyBorder="1" applyAlignment="1">
      <alignment horizontal="center" vertical="center"/>
    </xf>
    <xf numFmtId="0" fontId="8" fillId="0" borderId="0" xfId="0" applyFont="1"/>
    <xf numFmtId="0" fontId="1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left"/>
    </xf>
  </cellXfs>
  <cellStyles count="2">
    <cellStyle name="Normal" xfId="0" builtinId="0"/>
    <cellStyle name="TableStyleLight1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EDEDED"/>
      <rgbColor rgb="FF0066CC"/>
      <rgbColor rgb="FFBDD7EE"/>
      <rgbColor rgb="FF000080"/>
      <rgbColor rgb="FFFF00FF"/>
      <rgbColor rgb="FFFFF2CC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E699"/>
      <rgbColor rgb="FFB4C7E7"/>
      <rgbColor rgb="FFDBDBDB"/>
      <rgbColor rgb="FFD9D9D9"/>
      <rgbColor rgb="FFF8CBAD"/>
      <rgbColor rgb="FF3366FF"/>
      <rgbColor rgb="FF33CCCC"/>
      <rgbColor rgb="FF99CC00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5"/>
  <sheetViews>
    <sheetView topLeftCell="A85" zoomScaleNormal="100" zoomScalePageLayoutView="85" workbookViewId="0">
      <selection activeCell="H22" sqref="H22"/>
    </sheetView>
  </sheetViews>
  <sheetFormatPr defaultRowHeight="15" x14ac:dyDescent="0.25"/>
  <cols>
    <col min="1" max="1" width="8.7109375" style="1"/>
    <col min="2" max="2" width="9.28515625" style="1"/>
    <col min="3" max="3" width="10.28515625" style="2"/>
    <col min="4" max="4" width="23.7109375" style="3"/>
    <col min="5" max="5" width="12.7109375" style="1"/>
    <col min="6" max="6" width="8.42578125" style="1"/>
    <col min="7" max="7" width="16" style="1"/>
    <col min="8" max="8" width="31.7109375" style="4"/>
    <col min="9" max="9" width="2.85546875" style="5"/>
    <col min="10" max="10" width="14.140625" style="5"/>
    <col min="11" max="11" width="42.7109375" style="5"/>
    <col min="12" max="1025" width="9.140625" style="5"/>
  </cols>
  <sheetData>
    <row r="1" spans="1:11" ht="18" customHeight="1" x14ac:dyDescent="0.25">
      <c r="A1" s="6" t="s">
        <v>0</v>
      </c>
      <c r="B1" s="7" t="s">
        <v>1</v>
      </c>
      <c r="C1" s="8" t="s">
        <v>2</v>
      </c>
      <c r="D1" s="9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J1"/>
      <c r="K1"/>
    </row>
    <row r="2" spans="1:11" ht="15" customHeight="1" x14ac:dyDescent="0.25">
      <c r="A2" s="12">
        <v>159</v>
      </c>
      <c r="B2" s="12">
        <v>107526</v>
      </c>
      <c r="C2" s="13" t="s">
        <v>8</v>
      </c>
      <c r="D2" s="14" t="s">
        <v>9</v>
      </c>
      <c r="E2" s="15">
        <v>42028</v>
      </c>
      <c r="F2" s="12" t="s">
        <v>10</v>
      </c>
      <c r="G2" s="12" t="s">
        <v>11</v>
      </c>
      <c r="H2" s="14" t="s">
        <v>12</v>
      </c>
      <c r="J2" s="10" t="s">
        <v>2</v>
      </c>
      <c r="K2" s="10" t="s">
        <v>13</v>
      </c>
    </row>
    <row r="3" spans="1:11" ht="15" customHeight="1" x14ac:dyDescent="0.25">
      <c r="A3" s="12">
        <v>5814</v>
      </c>
      <c r="B3" s="12">
        <v>107661</v>
      </c>
      <c r="C3" s="13" t="s">
        <v>8</v>
      </c>
      <c r="D3" s="14" t="s">
        <v>14</v>
      </c>
      <c r="E3" s="15">
        <v>41809</v>
      </c>
      <c r="F3" s="12" t="s">
        <v>15</v>
      </c>
      <c r="G3" s="12" t="s">
        <v>16</v>
      </c>
      <c r="H3" s="14" t="s">
        <v>17</v>
      </c>
      <c r="J3" s="16" t="s">
        <v>18</v>
      </c>
      <c r="K3" s="16" t="s">
        <v>19</v>
      </c>
    </row>
    <row r="4" spans="1:11" ht="15" customHeight="1" x14ac:dyDescent="0.25">
      <c r="A4" s="12">
        <v>946</v>
      </c>
      <c r="B4" s="12">
        <v>107193</v>
      </c>
      <c r="C4" s="17" t="s">
        <v>20</v>
      </c>
      <c r="D4" s="14" t="s">
        <v>21</v>
      </c>
      <c r="E4" s="15">
        <v>41627</v>
      </c>
      <c r="F4" s="12" t="s">
        <v>15</v>
      </c>
      <c r="G4" s="12" t="s">
        <v>11</v>
      </c>
      <c r="H4" s="14" t="s">
        <v>22</v>
      </c>
      <c r="J4" s="16" t="s">
        <v>23</v>
      </c>
      <c r="K4" s="16" t="s">
        <v>24</v>
      </c>
    </row>
    <row r="5" spans="1:11" ht="15" customHeight="1" x14ac:dyDescent="0.25">
      <c r="A5" s="12">
        <v>1429</v>
      </c>
      <c r="B5" s="12">
        <v>106530</v>
      </c>
      <c r="C5" s="17" t="s">
        <v>20</v>
      </c>
      <c r="D5" s="14" t="s">
        <v>25</v>
      </c>
      <c r="E5" s="15">
        <v>41544</v>
      </c>
      <c r="F5" s="12" t="s">
        <v>10</v>
      </c>
      <c r="G5" s="12" t="s">
        <v>11</v>
      </c>
      <c r="H5" s="14" t="s">
        <v>22</v>
      </c>
      <c r="J5" s="16" t="s">
        <v>26</v>
      </c>
      <c r="K5" s="16" t="s">
        <v>27</v>
      </c>
    </row>
    <row r="6" spans="1:11" ht="15" customHeight="1" x14ac:dyDescent="0.25">
      <c r="A6" s="12">
        <v>949</v>
      </c>
      <c r="B6" s="12">
        <v>107195</v>
      </c>
      <c r="C6" s="17" t="s">
        <v>20</v>
      </c>
      <c r="D6" s="14" t="s">
        <v>28</v>
      </c>
      <c r="E6" s="15">
        <v>41459</v>
      </c>
      <c r="F6" s="12" t="s">
        <v>15</v>
      </c>
      <c r="G6" s="12" t="s">
        <v>11</v>
      </c>
      <c r="H6" s="14" t="s">
        <v>22</v>
      </c>
      <c r="J6" s="16" t="s">
        <v>29</v>
      </c>
      <c r="K6" s="16" t="s">
        <v>30</v>
      </c>
    </row>
    <row r="7" spans="1:11" ht="15" customHeight="1" x14ac:dyDescent="0.25">
      <c r="A7" s="12">
        <v>1010</v>
      </c>
      <c r="B7" s="12">
        <v>106476</v>
      </c>
      <c r="C7" s="17" t="s">
        <v>20</v>
      </c>
      <c r="D7" s="14" t="s">
        <v>31</v>
      </c>
      <c r="E7" s="15">
        <v>41438</v>
      </c>
      <c r="F7" s="12" t="s">
        <v>15</v>
      </c>
      <c r="G7" s="12" t="s">
        <v>11</v>
      </c>
      <c r="H7" s="14" t="s">
        <v>22</v>
      </c>
      <c r="J7" s="16" t="s">
        <v>32</v>
      </c>
      <c r="K7" s="16" t="s">
        <v>33</v>
      </c>
    </row>
    <row r="8" spans="1:11" ht="15" customHeight="1" x14ac:dyDescent="0.25">
      <c r="A8" s="12">
        <v>922</v>
      </c>
      <c r="B8" s="12">
        <v>107170</v>
      </c>
      <c r="C8" s="17" t="s">
        <v>20</v>
      </c>
      <c r="D8" s="14" t="s">
        <v>34</v>
      </c>
      <c r="E8" s="15">
        <v>41427</v>
      </c>
      <c r="F8" s="12" t="s">
        <v>15</v>
      </c>
      <c r="G8" s="12" t="s">
        <v>11</v>
      </c>
      <c r="H8" s="14" t="s">
        <v>22</v>
      </c>
      <c r="J8" s="16" t="s">
        <v>35</v>
      </c>
      <c r="K8" s="16" t="s">
        <v>36</v>
      </c>
    </row>
    <row r="9" spans="1:11" ht="15" customHeight="1" x14ac:dyDescent="0.25">
      <c r="A9" s="12">
        <v>5835</v>
      </c>
      <c r="B9" s="12">
        <v>107071</v>
      </c>
      <c r="C9" s="17" t="s">
        <v>20</v>
      </c>
      <c r="D9" s="14" t="s">
        <v>37</v>
      </c>
      <c r="E9" s="15">
        <v>41396</v>
      </c>
      <c r="F9" s="12" t="s">
        <v>15</v>
      </c>
      <c r="G9" s="12" t="s">
        <v>11</v>
      </c>
      <c r="H9" s="14" t="s">
        <v>22</v>
      </c>
      <c r="J9"/>
      <c r="K9" s="69" t="s">
        <v>38</v>
      </c>
    </row>
    <row r="10" spans="1:11" ht="15" customHeight="1" x14ac:dyDescent="0.25">
      <c r="A10" s="12">
        <v>391</v>
      </c>
      <c r="B10" s="12">
        <v>106820</v>
      </c>
      <c r="C10" s="17" t="s">
        <v>20</v>
      </c>
      <c r="D10" s="14" t="s">
        <v>39</v>
      </c>
      <c r="E10" s="15">
        <v>41393</v>
      </c>
      <c r="F10" s="12" t="s">
        <v>15</v>
      </c>
      <c r="G10" s="12" t="s">
        <v>11</v>
      </c>
      <c r="H10" s="14" t="s">
        <v>12</v>
      </c>
      <c r="J10" s="1"/>
      <c r="K10" s="69"/>
    </row>
    <row r="11" spans="1:11" ht="15" customHeight="1" x14ac:dyDescent="0.25">
      <c r="A11" s="12">
        <v>999</v>
      </c>
      <c r="B11" s="12">
        <v>107224</v>
      </c>
      <c r="C11" s="17" t="s">
        <v>20</v>
      </c>
      <c r="D11" s="14" t="s">
        <v>40</v>
      </c>
      <c r="E11" s="15">
        <v>41381</v>
      </c>
      <c r="F11" s="12" t="s">
        <v>10</v>
      </c>
      <c r="G11" s="12" t="s">
        <v>16</v>
      </c>
      <c r="H11" s="14" t="s">
        <v>41</v>
      </c>
      <c r="J11" s="1"/>
      <c r="K11" s="69"/>
    </row>
    <row r="12" spans="1:11" ht="15" customHeight="1" x14ac:dyDescent="0.25">
      <c r="A12" s="12">
        <v>5898</v>
      </c>
      <c r="B12" s="12">
        <v>107214</v>
      </c>
      <c r="C12" s="17" t="s">
        <v>20</v>
      </c>
      <c r="D12" s="14" t="s">
        <v>42</v>
      </c>
      <c r="E12" s="15">
        <v>41346</v>
      </c>
      <c r="F12" s="12" t="s">
        <v>15</v>
      </c>
      <c r="G12" s="12" t="s">
        <v>11</v>
      </c>
      <c r="H12" s="14" t="s">
        <v>17</v>
      </c>
      <c r="J12" s="1"/>
      <c r="K12" s="69" t="s">
        <v>43</v>
      </c>
    </row>
    <row r="13" spans="1:11" ht="15" customHeight="1" x14ac:dyDescent="0.25">
      <c r="A13" s="12">
        <v>713</v>
      </c>
      <c r="B13" s="12">
        <v>107043</v>
      </c>
      <c r="C13" s="17" t="s">
        <v>20</v>
      </c>
      <c r="D13" s="14" t="s">
        <v>44</v>
      </c>
      <c r="E13" s="15">
        <v>41281</v>
      </c>
      <c r="F13" s="12" t="s">
        <v>10</v>
      </c>
      <c r="G13" s="12" t="s">
        <v>11</v>
      </c>
      <c r="H13" s="14" t="s">
        <v>45</v>
      </c>
      <c r="J13" s="1"/>
      <c r="K13" s="69"/>
    </row>
    <row r="14" spans="1:11" ht="15" customHeight="1" x14ac:dyDescent="0.25">
      <c r="A14" s="12">
        <v>1069</v>
      </c>
      <c r="B14" s="12">
        <v>105820</v>
      </c>
      <c r="C14" s="17" t="s">
        <v>20</v>
      </c>
      <c r="D14" s="14" t="s">
        <v>46</v>
      </c>
      <c r="E14" s="15">
        <v>41200</v>
      </c>
      <c r="F14" s="12" t="s">
        <v>15</v>
      </c>
      <c r="G14" s="12" t="s">
        <v>11</v>
      </c>
      <c r="H14" s="14" t="s">
        <v>47</v>
      </c>
      <c r="J14"/>
      <c r="K14" s="69"/>
    </row>
    <row r="15" spans="1:11" ht="15" customHeight="1" x14ac:dyDescent="0.25">
      <c r="A15" s="12">
        <v>5796</v>
      </c>
      <c r="B15" s="12">
        <v>107658</v>
      </c>
      <c r="C15" s="17" t="s">
        <v>20</v>
      </c>
      <c r="D15" s="14" t="s">
        <v>48</v>
      </c>
      <c r="E15" s="15">
        <v>41186</v>
      </c>
      <c r="F15" s="12" t="s">
        <v>15</v>
      </c>
      <c r="G15" s="12" t="s">
        <v>11</v>
      </c>
      <c r="H15" s="14" t="s">
        <v>17</v>
      </c>
      <c r="J15"/>
      <c r="K15"/>
    </row>
    <row r="16" spans="1:11" ht="15" customHeight="1" x14ac:dyDescent="0.25">
      <c r="A16" s="12">
        <v>993</v>
      </c>
      <c r="B16" s="12">
        <v>106473</v>
      </c>
      <c r="C16" s="17" t="s">
        <v>20</v>
      </c>
      <c r="D16" s="14" t="s">
        <v>49</v>
      </c>
      <c r="E16" s="15">
        <v>41142</v>
      </c>
      <c r="F16" s="12" t="s">
        <v>15</v>
      </c>
      <c r="G16" s="12" t="s">
        <v>11</v>
      </c>
      <c r="H16" s="14" t="s">
        <v>22</v>
      </c>
      <c r="J16"/>
      <c r="K16" s="69" t="s">
        <v>50</v>
      </c>
    </row>
    <row r="17" spans="1:11" ht="15" customHeight="1" x14ac:dyDescent="0.25">
      <c r="A17" s="12">
        <v>31</v>
      </c>
      <c r="B17" s="12">
        <v>106588</v>
      </c>
      <c r="C17" s="17" t="s">
        <v>20</v>
      </c>
      <c r="D17" s="14" t="s">
        <v>51</v>
      </c>
      <c r="E17" s="15">
        <v>41131</v>
      </c>
      <c r="F17" s="12" t="s">
        <v>10</v>
      </c>
      <c r="G17" s="12" t="s">
        <v>11</v>
      </c>
      <c r="H17" s="14" t="s">
        <v>17</v>
      </c>
      <c r="J17"/>
      <c r="K17" s="69"/>
    </row>
    <row r="18" spans="1:11" ht="15" customHeight="1" x14ac:dyDescent="0.25">
      <c r="A18" s="12">
        <v>43</v>
      </c>
      <c r="B18" s="12">
        <v>106668</v>
      </c>
      <c r="C18" s="17" t="s">
        <v>20</v>
      </c>
      <c r="D18" s="14" t="s">
        <v>52</v>
      </c>
      <c r="E18" s="15">
        <v>41117</v>
      </c>
      <c r="F18" s="12" t="s">
        <v>10</v>
      </c>
      <c r="G18" s="12" t="s">
        <v>11</v>
      </c>
      <c r="H18" s="14" t="s">
        <v>17</v>
      </c>
      <c r="J18"/>
      <c r="K18" s="69"/>
    </row>
    <row r="19" spans="1:11" ht="15" customHeight="1" x14ac:dyDescent="0.25">
      <c r="A19" s="12">
        <v>994</v>
      </c>
      <c r="B19" s="12">
        <v>106474</v>
      </c>
      <c r="C19" s="17" t="s">
        <v>20</v>
      </c>
      <c r="D19" s="14" t="s">
        <v>53</v>
      </c>
      <c r="E19" s="15">
        <v>41097</v>
      </c>
      <c r="F19" s="12" t="s">
        <v>15</v>
      </c>
      <c r="G19" s="12" t="s">
        <v>11</v>
      </c>
      <c r="H19" s="14" t="s">
        <v>22</v>
      </c>
      <c r="J19"/>
      <c r="K19"/>
    </row>
    <row r="20" spans="1:11" ht="15" customHeight="1" x14ac:dyDescent="0.25">
      <c r="A20" s="12">
        <v>1255</v>
      </c>
      <c r="B20" s="12">
        <v>106172</v>
      </c>
      <c r="C20" s="17" t="s">
        <v>20</v>
      </c>
      <c r="D20" s="14" t="s">
        <v>54</v>
      </c>
      <c r="E20" s="15">
        <v>41084</v>
      </c>
      <c r="F20" s="12" t="s">
        <v>15</v>
      </c>
      <c r="G20" s="12" t="s">
        <v>11</v>
      </c>
      <c r="H20" s="14" t="s">
        <v>22</v>
      </c>
      <c r="J20"/>
      <c r="K20" s="3"/>
    </row>
    <row r="21" spans="1:11" ht="15" customHeight="1" x14ac:dyDescent="0.25">
      <c r="A21" s="12">
        <v>20</v>
      </c>
      <c r="B21" s="12">
        <v>107409</v>
      </c>
      <c r="C21" s="17" t="s">
        <v>20</v>
      </c>
      <c r="D21" s="14" t="s">
        <v>55</v>
      </c>
      <c r="E21" s="15">
        <v>41067</v>
      </c>
      <c r="F21" s="12" t="s">
        <v>15</v>
      </c>
      <c r="G21" s="12" t="s">
        <v>11</v>
      </c>
      <c r="H21" s="14" t="s">
        <v>47</v>
      </c>
      <c r="J21" s="18"/>
      <c r="K21" s="3"/>
    </row>
    <row r="22" spans="1:11" ht="15" customHeight="1" x14ac:dyDescent="0.25">
      <c r="A22" s="12">
        <v>1275</v>
      </c>
      <c r="B22" s="12">
        <v>106250</v>
      </c>
      <c r="C22" s="17" t="s">
        <v>20</v>
      </c>
      <c r="D22" s="14" t="s">
        <v>56</v>
      </c>
      <c r="E22" s="15">
        <v>41016</v>
      </c>
      <c r="F22" s="12" t="s">
        <v>10</v>
      </c>
      <c r="G22" s="12" t="s">
        <v>11</v>
      </c>
      <c r="H22" s="14" t="s">
        <v>57</v>
      </c>
      <c r="J22" s="18"/>
      <c r="K22" s="3"/>
    </row>
    <row r="23" spans="1:11" ht="15" customHeight="1" x14ac:dyDescent="0.25">
      <c r="A23" s="19">
        <v>5783</v>
      </c>
      <c r="B23" s="16">
        <v>107664</v>
      </c>
      <c r="C23" s="17" t="s">
        <v>20</v>
      </c>
      <c r="D23" s="20" t="s">
        <v>58</v>
      </c>
      <c r="E23" s="21">
        <v>41008</v>
      </c>
      <c r="F23" s="19" t="s">
        <v>10</v>
      </c>
      <c r="G23" s="19" t="s">
        <v>11</v>
      </c>
      <c r="H23" s="14" t="s">
        <v>45</v>
      </c>
      <c r="J23" s="18"/>
      <c r="K23" s="3"/>
    </row>
    <row r="24" spans="1:11" ht="15" customHeight="1" x14ac:dyDescent="0.25">
      <c r="A24" s="12">
        <v>1445</v>
      </c>
      <c r="B24" s="12">
        <v>106555</v>
      </c>
      <c r="C24" s="17" t="s">
        <v>20</v>
      </c>
      <c r="D24" s="14" t="s">
        <v>59</v>
      </c>
      <c r="E24" s="15">
        <v>40991</v>
      </c>
      <c r="F24" s="12" t="s">
        <v>15</v>
      </c>
      <c r="G24" s="12" t="s">
        <v>11</v>
      </c>
      <c r="H24" s="14" t="s">
        <v>17</v>
      </c>
      <c r="J24" s="18"/>
      <c r="K24" s="22"/>
    </row>
    <row r="25" spans="1:11" ht="15" customHeight="1" x14ac:dyDescent="0.25">
      <c r="A25" s="12">
        <v>1444</v>
      </c>
      <c r="B25" s="12">
        <v>106554</v>
      </c>
      <c r="C25" s="17" t="s">
        <v>20</v>
      </c>
      <c r="D25" s="14" t="s">
        <v>60</v>
      </c>
      <c r="E25" s="15">
        <v>40958</v>
      </c>
      <c r="F25" s="12" t="s">
        <v>15</v>
      </c>
      <c r="G25" s="12" t="s">
        <v>11</v>
      </c>
      <c r="H25" s="14" t="s">
        <v>17</v>
      </c>
      <c r="J25" s="18"/>
      <c r="K25" s="22"/>
    </row>
    <row r="26" spans="1:11" ht="15" customHeight="1" x14ac:dyDescent="0.25">
      <c r="A26" s="12">
        <v>1272</v>
      </c>
      <c r="B26" s="12">
        <v>106237</v>
      </c>
      <c r="C26" s="17" t="s">
        <v>20</v>
      </c>
      <c r="D26" s="14" t="s">
        <v>61</v>
      </c>
      <c r="E26" s="15">
        <v>40957</v>
      </c>
      <c r="F26" s="12" t="s">
        <v>15</v>
      </c>
      <c r="G26" s="12" t="s">
        <v>11</v>
      </c>
      <c r="H26" s="14" t="s">
        <v>47</v>
      </c>
      <c r="J26"/>
      <c r="K26" s="22"/>
    </row>
    <row r="27" spans="1:11" ht="15" customHeight="1" x14ac:dyDescent="0.25">
      <c r="A27" s="12">
        <v>5825</v>
      </c>
      <c r="B27" s="12">
        <v>105866</v>
      </c>
      <c r="C27" s="17" t="s">
        <v>20</v>
      </c>
      <c r="D27" s="14" t="s">
        <v>62</v>
      </c>
      <c r="E27" s="15">
        <v>40948</v>
      </c>
      <c r="F27" s="12" t="s">
        <v>10</v>
      </c>
      <c r="G27" s="12" t="s">
        <v>16</v>
      </c>
      <c r="H27" s="14" t="s">
        <v>17</v>
      </c>
      <c r="J27"/>
      <c r="K27"/>
    </row>
    <row r="28" spans="1:11" ht="15" customHeight="1" x14ac:dyDescent="0.25">
      <c r="A28" s="12">
        <v>1038</v>
      </c>
      <c r="B28" s="12">
        <v>105706</v>
      </c>
      <c r="C28" s="17" t="s">
        <v>63</v>
      </c>
      <c r="D28" s="14" t="s">
        <v>64</v>
      </c>
      <c r="E28" s="15">
        <v>40871</v>
      </c>
      <c r="F28" s="12" t="s">
        <v>15</v>
      </c>
      <c r="G28" s="12" t="s">
        <v>11</v>
      </c>
      <c r="H28" s="14" t="s">
        <v>45</v>
      </c>
      <c r="J28"/>
      <c r="K28" s="22"/>
    </row>
    <row r="29" spans="1:11" ht="15" customHeight="1" x14ac:dyDescent="0.25">
      <c r="A29" s="12">
        <v>990</v>
      </c>
      <c r="B29" s="12">
        <v>107223</v>
      </c>
      <c r="C29" s="17" t="s">
        <v>63</v>
      </c>
      <c r="D29" s="14" t="s">
        <v>65</v>
      </c>
      <c r="E29" s="15">
        <v>40838</v>
      </c>
      <c r="F29" s="12" t="s">
        <v>10</v>
      </c>
      <c r="G29" s="12" t="s">
        <v>11</v>
      </c>
      <c r="H29" s="14" t="s">
        <v>45</v>
      </c>
      <c r="J29"/>
      <c r="K29" s="22"/>
    </row>
    <row r="30" spans="1:11" x14ac:dyDescent="0.25">
      <c r="A30" s="12">
        <v>22</v>
      </c>
      <c r="B30" s="12">
        <v>106625</v>
      </c>
      <c r="C30" s="17" t="s">
        <v>63</v>
      </c>
      <c r="D30" s="14" t="s">
        <v>66</v>
      </c>
      <c r="E30" s="15">
        <v>40819</v>
      </c>
      <c r="F30" s="12" t="s">
        <v>15</v>
      </c>
      <c r="G30" s="12" t="s">
        <v>11</v>
      </c>
      <c r="H30" s="14" t="s">
        <v>12</v>
      </c>
      <c r="J30"/>
      <c r="K30" s="22"/>
    </row>
    <row r="31" spans="1:11" ht="15" customHeight="1" x14ac:dyDescent="0.25">
      <c r="A31" s="12">
        <v>180</v>
      </c>
      <c r="B31" s="12">
        <v>107536</v>
      </c>
      <c r="C31" s="17" t="s">
        <v>63</v>
      </c>
      <c r="D31" s="14" t="s">
        <v>67</v>
      </c>
      <c r="E31" s="15">
        <v>40715</v>
      </c>
      <c r="F31" s="12" t="s">
        <v>15</v>
      </c>
      <c r="G31" s="12" t="s">
        <v>11</v>
      </c>
      <c r="H31" s="14" t="s">
        <v>22</v>
      </c>
      <c r="J31" s="23"/>
      <c r="K31"/>
    </row>
    <row r="32" spans="1:11" ht="15" customHeight="1" x14ac:dyDescent="0.25">
      <c r="A32" s="12">
        <v>5891</v>
      </c>
      <c r="B32" s="12">
        <v>105814</v>
      </c>
      <c r="C32" s="17" t="s">
        <v>63</v>
      </c>
      <c r="D32" s="14" t="s">
        <v>68</v>
      </c>
      <c r="E32" s="15">
        <v>40696</v>
      </c>
      <c r="F32" s="12" t="s">
        <v>10</v>
      </c>
      <c r="G32" s="12" t="s">
        <v>11</v>
      </c>
      <c r="H32" s="14" t="s">
        <v>17</v>
      </c>
      <c r="J32" s="23"/>
      <c r="K32" s="22"/>
    </row>
    <row r="33" spans="1:11" ht="15" customHeight="1" x14ac:dyDescent="0.25">
      <c r="A33" s="12">
        <v>1065</v>
      </c>
      <c r="B33" s="12">
        <v>105813</v>
      </c>
      <c r="C33" s="17" t="s">
        <v>63</v>
      </c>
      <c r="D33" s="14" t="s">
        <v>69</v>
      </c>
      <c r="E33" s="15">
        <v>40673</v>
      </c>
      <c r="F33" s="12" t="s">
        <v>15</v>
      </c>
      <c r="G33" s="12" t="s">
        <v>11</v>
      </c>
      <c r="H33" s="14" t="s">
        <v>17</v>
      </c>
      <c r="K33" s="22"/>
    </row>
    <row r="34" spans="1:11" ht="15" customHeight="1" x14ac:dyDescent="0.25">
      <c r="A34" s="12">
        <v>208</v>
      </c>
      <c r="B34" s="12">
        <v>107085</v>
      </c>
      <c r="C34" s="17" t="s">
        <v>63</v>
      </c>
      <c r="D34" s="14" t="s">
        <v>70</v>
      </c>
      <c r="E34" s="15">
        <v>40580</v>
      </c>
      <c r="F34" s="12" t="s">
        <v>10</v>
      </c>
      <c r="G34" s="12" t="s">
        <v>11</v>
      </c>
      <c r="H34" s="14" t="s">
        <v>22</v>
      </c>
    </row>
    <row r="35" spans="1:11" ht="15" customHeight="1" x14ac:dyDescent="0.25">
      <c r="A35" s="12">
        <v>5865</v>
      </c>
      <c r="B35" s="12">
        <v>107660</v>
      </c>
      <c r="C35" s="17" t="s">
        <v>63</v>
      </c>
      <c r="D35" s="14" t="s">
        <v>71</v>
      </c>
      <c r="E35" s="15">
        <v>40492</v>
      </c>
      <c r="F35" s="12" t="s">
        <v>10</v>
      </c>
      <c r="G35" s="12" t="s">
        <v>11</v>
      </c>
      <c r="H35" s="14" t="s">
        <v>17</v>
      </c>
    </row>
    <row r="36" spans="1:11" ht="15" customHeight="1" x14ac:dyDescent="0.25">
      <c r="A36" s="12">
        <v>931</v>
      </c>
      <c r="B36" s="12">
        <v>107171</v>
      </c>
      <c r="C36" s="17" t="s">
        <v>63</v>
      </c>
      <c r="D36" s="14" t="s">
        <v>72</v>
      </c>
      <c r="E36" s="15">
        <v>40483</v>
      </c>
      <c r="F36" s="12" t="s">
        <v>15</v>
      </c>
      <c r="G36" s="12" t="s">
        <v>11</v>
      </c>
      <c r="H36" s="14" t="s">
        <v>22</v>
      </c>
    </row>
    <row r="37" spans="1:11" ht="15" customHeight="1" x14ac:dyDescent="0.25">
      <c r="A37" s="12">
        <v>5817</v>
      </c>
      <c r="B37" s="12">
        <v>106822</v>
      </c>
      <c r="C37" s="17" t="s">
        <v>63</v>
      </c>
      <c r="D37" s="14" t="s">
        <v>73</v>
      </c>
      <c r="E37" s="15">
        <v>40418</v>
      </c>
      <c r="F37" s="12" t="s">
        <v>10</v>
      </c>
      <c r="G37" s="12" t="s">
        <v>11</v>
      </c>
      <c r="H37" s="14" t="s">
        <v>12</v>
      </c>
    </row>
    <row r="38" spans="1:11" ht="15" customHeight="1" x14ac:dyDescent="0.25">
      <c r="A38" s="12">
        <v>1033</v>
      </c>
      <c r="B38" s="12">
        <v>105589</v>
      </c>
      <c r="C38" s="17" t="s">
        <v>63</v>
      </c>
      <c r="D38" s="14" t="s">
        <v>74</v>
      </c>
      <c r="E38" s="15">
        <v>40371</v>
      </c>
      <c r="F38" s="12" t="s">
        <v>10</v>
      </c>
      <c r="G38" s="12" t="s">
        <v>11</v>
      </c>
      <c r="H38" s="14" t="s">
        <v>22</v>
      </c>
    </row>
    <row r="39" spans="1:11" ht="15" customHeight="1" x14ac:dyDescent="0.25">
      <c r="A39" s="12">
        <v>92</v>
      </c>
      <c r="B39" s="12">
        <v>104751</v>
      </c>
      <c r="C39" s="17" t="s">
        <v>63</v>
      </c>
      <c r="D39" s="14" t="s">
        <v>75</v>
      </c>
      <c r="E39" s="15">
        <v>40317</v>
      </c>
      <c r="F39" s="12" t="s">
        <v>10</v>
      </c>
      <c r="G39" s="12" t="s">
        <v>11</v>
      </c>
      <c r="H39" s="14" t="s">
        <v>22</v>
      </c>
    </row>
    <row r="40" spans="1:11" ht="15" customHeight="1" x14ac:dyDescent="0.25">
      <c r="A40" s="12">
        <v>96</v>
      </c>
      <c r="B40" s="12">
        <v>104753</v>
      </c>
      <c r="C40" s="17" t="s">
        <v>63</v>
      </c>
      <c r="D40" s="14" t="s">
        <v>76</v>
      </c>
      <c r="E40" s="15">
        <v>40223</v>
      </c>
      <c r="F40" s="12" t="s">
        <v>10</v>
      </c>
      <c r="G40" s="12" t="s">
        <v>11</v>
      </c>
      <c r="H40" s="14" t="s">
        <v>22</v>
      </c>
    </row>
    <row r="41" spans="1:11" ht="15" customHeight="1" x14ac:dyDescent="0.25">
      <c r="A41" s="12">
        <v>962</v>
      </c>
      <c r="B41" s="12">
        <v>105296</v>
      </c>
      <c r="C41" s="17" t="s">
        <v>63</v>
      </c>
      <c r="D41" s="14" t="s">
        <v>77</v>
      </c>
      <c r="E41" s="15">
        <v>40185</v>
      </c>
      <c r="F41" s="12" t="s">
        <v>10</v>
      </c>
      <c r="G41" s="12" t="s">
        <v>11</v>
      </c>
      <c r="H41" s="14" t="s">
        <v>17</v>
      </c>
    </row>
    <row r="42" spans="1:11" ht="15" customHeight="1" x14ac:dyDescent="0.25">
      <c r="A42" s="12">
        <v>879</v>
      </c>
      <c r="B42" s="12">
        <v>103919</v>
      </c>
      <c r="C42" s="17" t="s">
        <v>78</v>
      </c>
      <c r="D42" s="14" t="s">
        <v>79</v>
      </c>
      <c r="E42" s="15">
        <v>40116</v>
      </c>
      <c r="F42" s="12" t="s">
        <v>10</v>
      </c>
      <c r="G42" s="12" t="s">
        <v>11</v>
      </c>
      <c r="H42" s="14" t="s">
        <v>45</v>
      </c>
    </row>
    <row r="43" spans="1:11" ht="15" customHeight="1" x14ac:dyDescent="0.25">
      <c r="A43" s="12">
        <v>176</v>
      </c>
      <c r="B43" s="12">
        <v>106689</v>
      </c>
      <c r="C43" s="17" t="s">
        <v>78</v>
      </c>
      <c r="D43" s="14" t="s">
        <v>80</v>
      </c>
      <c r="E43" s="15">
        <v>40088</v>
      </c>
      <c r="F43" s="12" t="s">
        <v>15</v>
      </c>
      <c r="G43" s="12" t="s">
        <v>11</v>
      </c>
      <c r="H43" s="14" t="s">
        <v>47</v>
      </c>
    </row>
    <row r="44" spans="1:11" x14ac:dyDescent="0.25">
      <c r="A44" s="12">
        <v>276</v>
      </c>
      <c r="B44" s="12">
        <v>107591</v>
      </c>
      <c r="C44" s="17" t="s">
        <v>78</v>
      </c>
      <c r="D44" s="14" t="s">
        <v>81</v>
      </c>
      <c r="E44" s="15">
        <v>40003</v>
      </c>
      <c r="F44" s="12" t="s">
        <v>15</v>
      </c>
      <c r="G44" s="12" t="s">
        <v>11</v>
      </c>
      <c r="H44" s="14" t="s">
        <v>12</v>
      </c>
    </row>
    <row r="45" spans="1:11" x14ac:dyDescent="0.25">
      <c r="A45" s="12">
        <v>35</v>
      </c>
      <c r="B45" s="12">
        <v>103150</v>
      </c>
      <c r="C45" s="17" t="s">
        <v>78</v>
      </c>
      <c r="D45" s="14" t="s">
        <v>82</v>
      </c>
      <c r="E45" s="15">
        <v>39965</v>
      </c>
      <c r="F45" s="12" t="s">
        <v>10</v>
      </c>
      <c r="G45" s="12" t="s">
        <v>11</v>
      </c>
      <c r="H45" s="14" t="s">
        <v>17</v>
      </c>
    </row>
    <row r="46" spans="1:11" x14ac:dyDescent="0.25">
      <c r="A46" s="12">
        <v>1075</v>
      </c>
      <c r="B46" s="12">
        <v>105843</v>
      </c>
      <c r="C46" s="17" t="s">
        <v>78</v>
      </c>
      <c r="D46" s="14" t="s">
        <v>83</v>
      </c>
      <c r="E46" s="15">
        <v>39962</v>
      </c>
      <c r="F46" s="12" t="s">
        <v>10</v>
      </c>
      <c r="G46" s="12" t="s">
        <v>11</v>
      </c>
      <c r="H46" s="14" t="s">
        <v>47</v>
      </c>
    </row>
    <row r="47" spans="1:11" x14ac:dyDescent="0.25">
      <c r="A47" s="12">
        <v>8</v>
      </c>
      <c r="B47" s="12">
        <v>107395</v>
      </c>
      <c r="C47" s="17" t="s">
        <v>78</v>
      </c>
      <c r="D47" s="14" t="s">
        <v>84</v>
      </c>
      <c r="E47" s="15">
        <v>39959</v>
      </c>
      <c r="F47" s="12" t="s">
        <v>15</v>
      </c>
      <c r="G47" s="12" t="s">
        <v>11</v>
      </c>
      <c r="H47" s="14" t="s">
        <v>47</v>
      </c>
    </row>
    <row r="48" spans="1:11" x14ac:dyDescent="0.25">
      <c r="A48" s="12">
        <v>1424</v>
      </c>
      <c r="B48" s="12">
        <v>106477</v>
      </c>
      <c r="C48" s="17" t="s">
        <v>78</v>
      </c>
      <c r="D48" s="14" t="s">
        <v>85</v>
      </c>
      <c r="E48" s="15">
        <v>39946</v>
      </c>
      <c r="F48" s="12" t="s">
        <v>15</v>
      </c>
      <c r="G48" s="12" t="s">
        <v>11</v>
      </c>
      <c r="H48" s="14" t="s">
        <v>22</v>
      </c>
    </row>
    <row r="49" spans="1:8" x14ac:dyDescent="0.25">
      <c r="A49" s="12">
        <v>533</v>
      </c>
      <c r="B49" s="12">
        <v>103582</v>
      </c>
      <c r="C49" s="17" t="s">
        <v>78</v>
      </c>
      <c r="D49" s="14" t="s">
        <v>86</v>
      </c>
      <c r="E49" s="15">
        <v>39855</v>
      </c>
      <c r="F49" s="12" t="s">
        <v>10</v>
      </c>
      <c r="G49" s="12" t="s">
        <v>11</v>
      </c>
      <c r="H49" s="14" t="s">
        <v>57</v>
      </c>
    </row>
    <row r="50" spans="1:8" x14ac:dyDescent="0.25">
      <c r="A50" s="12">
        <v>1018</v>
      </c>
      <c r="B50" s="12">
        <v>105568</v>
      </c>
      <c r="C50" s="17" t="s">
        <v>78</v>
      </c>
      <c r="D50" s="14" t="s">
        <v>87</v>
      </c>
      <c r="E50" s="15">
        <v>39821</v>
      </c>
      <c r="F50" s="12" t="s">
        <v>15</v>
      </c>
      <c r="G50" s="12" t="s">
        <v>11</v>
      </c>
      <c r="H50" s="14" t="s">
        <v>22</v>
      </c>
    </row>
    <row r="51" spans="1:8" x14ac:dyDescent="0.25">
      <c r="A51" s="12">
        <v>5892</v>
      </c>
      <c r="B51" s="12">
        <v>107213</v>
      </c>
      <c r="C51" s="17" t="s">
        <v>78</v>
      </c>
      <c r="D51" s="14" t="s">
        <v>88</v>
      </c>
      <c r="E51" s="15">
        <v>39793</v>
      </c>
      <c r="F51" s="12" t="s">
        <v>10</v>
      </c>
      <c r="G51" s="12" t="s">
        <v>11</v>
      </c>
      <c r="H51" s="14" t="s">
        <v>17</v>
      </c>
    </row>
    <row r="52" spans="1:8" x14ac:dyDescent="0.25">
      <c r="A52" s="12">
        <v>548</v>
      </c>
      <c r="B52" s="12">
        <v>104433</v>
      </c>
      <c r="C52" s="17" t="s">
        <v>78</v>
      </c>
      <c r="D52" s="14" t="s">
        <v>89</v>
      </c>
      <c r="E52" s="15">
        <v>39756</v>
      </c>
      <c r="F52" s="12" t="s">
        <v>15</v>
      </c>
      <c r="G52" s="12" t="s">
        <v>11</v>
      </c>
      <c r="H52" s="14" t="s">
        <v>22</v>
      </c>
    </row>
    <row r="53" spans="1:8" x14ac:dyDescent="0.25">
      <c r="A53" s="12">
        <v>1021</v>
      </c>
      <c r="B53" s="12">
        <v>105572</v>
      </c>
      <c r="C53" s="17" t="s">
        <v>78</v>
      </c>
      <c r="D53" s="14" t="s">
        <v>90</v>
      </c>
      <c r="E53" s="15">
        <v>39739</v>
      </c>
      <c r="F53" s="12" t="s">
        <v>10</v>
      </c>
      <c r="G53" s="12" t="s">
        <v>11</v>
      </c>
      <c r="H53" s="14" t="s">
        <v>57</v>
      </c>
    </row>
    <row r="54" spans="1:8" x14ac:dyDescent="0.25">
      <c r="A54" s="12">
        <v>1273</v>
      </c>
      <c r="B54" s="12">
        <v>106238</v>
      </c>
      <c r="C54" s="17" t="s">
        <v>78</v>
      </c>
      <c r="D54" s="14" t="s">
        <v>91</v>
      </c>
      <c r="E54" s="15">
        <v>39730</v>
      </c>
      <c r="F54" s="12" t="s">
        <v>15</v>
      </c>
      <c r="G54" s="12" t="s">
        <v>11</v>
      </c>
      <c r="H54" s="14" t="s">
        <v>47</v>
      </c>
    </row>
    <row r="55" spans="1:8" x14ac:dyDescent="0.25">
      <c r="A55" s="12">
        <v>602</v>
      </c>
      <c r="B55" s="12">
        <v>103668</v>
      </c>
      <c r="C55" s="17" t="s">
        <v>78</v>
      </c>
      <c r="D55" s="14" t="s">
        <v>92</v>
      </c>
      <c r="E55" s="15">
        <v>39709</v>
      </c>
      <c r="F55" s="12" t="s">
        <v>10</v>
      </c>
      <c r="G55" s="12" t="s">
        <v>11</v>
      </c>
      <c r="H55" s="14" t="s">
        <v>12</v>
      </c>
    </row>
    <row r="56" spans="1:8" x14ac:dyDescent="0.25">
      <c r="A56" s="12">
        <v>42</v>
      </c>
      <c r="B56" s="12">
        <v>106667</v>
      </c>
      <c r="C56" s="17" t="s">
        <v>78</v>
      </c>
      <c r="D56" s="14" t="s">
        <v>93</v>
      </c>
      <c r="E56" s="15">
        <v>39664</v>
      </c>
      <c r="F56" s="12" t="s">
        <v>15</v>
      </c>
      <c r="G56" s="12" t="s">
        <v>16</v>
      </c>
      <c r="H56" s="14" t="s">
        <v>41</v>
      </c>
    </row>
    <row r="57" spans="1:8" x14ac:dyDescent="0.25">
      <c r="A57" s="12">
        <v>1280</v>
      </c>
      <c r="B57" s="12">
        <v>106269</v>
      </c>
      <c r="C57" s="17" t="s">
        <v>78</v>
      </c>
      <c r="D57" s="14" t="s">
        <v>94</v>
      </c>
      <c r="E57" s="15">
        <v>39662</v>
      </c>
      <c r="F57" s="12" t="s">
        <v>15</v>
      </c>
      <c r="G57" s="12" t="s">
        <v>11</v>
      </c>
      <c r="H57" s="14" t="s">
        <v>22</v>
      </c>
    </row>
    <row r="58" spans="1:8" x14ac:dyDescent="0.25">
      <c r="A58" s="12">
        <v>1037</v>
      </c>
      <c r="B58" s="12">
        <v>105705</v>
      </c>
      <c r="C58" s="17" t="s">
        <v>78</v>
      </c>
      <c r="D58" s="14" t="s">
        <v>95</v>
      </c>
      <c r="E58" s="15">
        <v>39606</v>
      </c>
      <c r="F58" s="12" t="s">
        <v>10</v>
      </c>
      <c r="G58" s="12" t="s">
        <v>11</v>
      </c>
      <c r="H58" s="14" t="s">
        <v>45</v>
      </c>
    </row>
    <row r="59" spans="1:8" x14ac:dyDescent="0.25">
      <c r="A59" s="12">
        <v>679</v>
      </c>
      <c r="B59" s="12">
        <v>103705</v>
      </c>
      <c r="C59" s="17" t="s">
        <v>78</v>
      </c>
      <c r="D59" s="14" t="s">
        <v>96</v>
      </c>
      <c r="E59" s="15">
        <v>39559</v>
      </c>
      <c r="F59" s="12" t="s">
        <v>10</v>
      </c>
      <c r="G59" s="12" t="s">
        <v>11</v>
      </c>
      <c r="H59" s="14" t="s">
        <v>12</v>
      </c>
    </row>
    <row r="60" spans="1:8" x14ac:dyDescent="0.25">
      <c r="A60" s="12">
        <v>371</v>
      </c>
      <c r="B60" s="12">
        <v>103512</v>
      </c>
      <c r="C60" s="17" t="s">
        <v>78</v>
      </c>
      <c r="D60" s="14" t="s">
        <v>97</v>
      </c>
      <c r="E60" s="15">
        <v>39532</v>
      </c>
      <c r="F60" s="12" t="s">
        <v>10</v>
      </c>
      <c r="G60" s="12" t="s">
        <v>11</v>
      </c>
      <c r="H60" s="14" t="s">
        <v>12</v>
      </c>
    </row>
    <row r="61" spans="1:8" x14ac:dyDescent="0.25">
      <c r="A61" s="12">
        <v>600</v>
      </c>
      <c r="B61" s="12">
        <v>103667</v>
      </c>
      <c r="C61" s="17" t="s">
        <v>78</v>
      </c>
      <c r="D61" s="14" t="s">
        <v>98</v>
      </c>
      <c r="E61" s="15">
        <v>39498</v>
      </c>
      <c r="F61" s="12" t="s">
        <v>10</v>
      </c>
      <c r="G61" s="12" t="s">
        <v>11</v>
      </c>
      <c r="H61" s="14" t="s">
        <v>12</v>
      </c>
    </row>
    <row r="62" spans="1:8" x14ac:dyDescent="0.25">
      <c r="A62" s="12">
        <v>844</v>
      </c>
      <c r="B62" s="12">
        <v>103909</v>
      </c>
      <c r="C62" s="17" t="s">
        <v>78</v>
      </c>
      <c r="D62" s="14" t="s">
        <v>99</v>
      </c>
      <c r="E62" s="15">
        <v>39476</v>
      </c>
      <c r="F62" s="12" t="s">
        <v>15</v>
      </c>
      <c r="G62" s="12" t="s">
        <v>11</v>
      </c>
      <c r="H62" s="14" t="s">
        <v>45</v>
      </c>
    </row>
    <row r="63" spans="1:8" x14ac:dyDescent="0.25">
      <c r="A63" s="12">
        <v>74</v>
      </c>
      <c r="B63" s="12">
        <v>100180</v>
      </c>
      <c r="C63" s="17" t="s">
        <v>100</v>
      </c>
      <c r="D63" s="14" t="s">
        <v>101</v>
      </c>
      <c r="E63" s="15">
        <v>39423</v>
      </c>
      <c r="F63" s="12" t="s">
        <v>10</v>
      </c>
      <c r="G63" s="12" t="s">
        <v>11</v>
      </c>
      <c r="H63" s="14" t="s">
        <v>22</v>
      </c>
    </row>
    <row r="64" spans="1:8" x14ac:dyDescent="0.25">
      <c r="A64" s="12">
        <v>5809</v>
      </c>
      <c r="B64" s="12">
        <v>106768</v>
      </c>
      <c r="C64" s="17" t="s">
        <v>100</v>
      </c>
      <c r="D64" s="14" t="s">
        <v>102</v>
      </c>
      <c r="E64" s="15">
        <v>39407</v>
      </c>
      <c r="F64" s="12" t="s">
        <v>15</v>
      </c>
      <c r="G64" s="12" t="s">
        <v>11</v>
      </c>
      <c r="H64" s="14" t="s">
        <v>17</v>
      </c>
    </row>
    <row r="65" spans="1:8" x14ac:dyDescent="0.25">
      <c r="A65" s="12">
        <v>39</v>
      </c>
      <c r="B65" s="12">
        <v>106664</v>
      </c>
      <c r="C65" s="17" t="s">
        <v>100</v>
      </c>
      <c r="D65" s="14" t="s">
        <v>103</v>
      </c>
      <c r="E65" s="15">
        <v>39401</v>
      </c>
      <c r="F65" s="12" t="s">
        <v>15</v>
      </c>
      <c r="G65" s="12" t="s">
        <v>11</v>
      </c>
      <c r="H65" s="14" t="s">
        <v>17</v>
      </c>
    </row>
    <row r="66" spans="1:8" x14ac:dyDescent="0.25">
      <c r="A66" s="12">
        <v>34</v>
      </c>
      <c r="B66" s="12">
        <v>103149</v>
      </c>
      <c r="C66" s="17" t="s">
        <v>100</v>
      </c>
      <c r="D66" s="14" t="s">
        <v>104</v>
      </c>
      <c r="E66" s="15">
        <v>39385</v>
      </c>
      <c r="F66" s="12" t="s">
        <v>15</v>
      </c>
      <c r="G66" s="12" t="s">
        <v>11</v>
      </c>
      <c r="H66" s="14" t="s">
        <v>17</v>
      </c>
    </row>
    <row r="67" spans="1:8" x14ac:dyDescent="0.25">
      <c r="A67" s="12">
        <v>567</v>
      </c>
      <c r="B67" s="12">
        <v>102881</v>
      </c>
      <c r="C67" s="17" t="s">
        <v>100</v>
      </c>
      <c r="D67" s="14" t="s">
        <v>105</v>
      </c>
      <c r="E67" s="15">
        <v>39369</v>
      </c>
      <c r="F67" s="12" t="s">
        <v>10</v>
      </c>
      <c r="G67" s="12" t="s">
        <v>11</v>
      </c>
      <c r="H67" s="14" t="s">
        <v>45</v>
      </c>
    </row>
    <row r="68" spans="1:8" x14ac:dyDescent="0.25">
      <c r="A68" s="12">
        <v>596</v>
      </c>
      <c r="B68" s="12">
        <v>104478</v>
      </c>
      <c r="C68" s="17" t="s">
        <v>100</v>
      </c>
      <c r="D68" s="14" t="s">
        <v>106</v>
      </c>
      <c r="E68" s="15">
        <v>39369</v>
      </c>
      <c r="F68" s="12" t="s">
        <v>15</v>
      </c>
      <c r="G68" s="12" t="s">
        <v>11</v>
      </c>
      <c r="H68" s="14" t="s">
        <v>22</v>
      </c>
    </row>
    <row r="69" spans="1:8" x14ac:dyDescent="0.25">
      <c r="A69" s="12">
        <v>255</v>
      </c>
      <c r="B69" s="12">
        <v>102643</v>
      </c>
      <c r="C69" s="17" t="s">
        <v>100</v>
      </c>
      <c r="D69" s="14" t="s">
        <v>107</v>
      </c>
      <c r="E69" s="15">
        <v>39328</v>
      </c>
      <c r="F69" s="12" t="s">
        <v>15</v>
      </c>
      <c r="G69" s="12" t="s">
        <v>11</v>
      </c>
      <c r="H69" s="14" t="s">
        <v>22</v>
      </c>
    </row>
    <row r="70" spans="1:8" x14ac:dyDescent="0.25">
      <c r="A70" s="12">
        <v>943</v>
      </c>
      <c r="B70" s="12">
        <v>104059</v>
      </c>
      <c r="C70" s="17" t="s">
        <v>100</v>
      </c>
      <c r="D70" s="14" t="s">
        <v>108</v>
      </c>
      <c r="E70" s="15">
        <v>39305</v>
      </c>
      <c r="F70" s="12" t="s">
        <v>15</v>
      </c>
      <c r="G70" s="12" t="s">
        <v>11</v>
      </c>
      <c r="H70" s="14" t="s">
        <v>57</v>
      </c>
    </row>
    <row r="71" spans="1:8" x14ac:dyDescent="0.25">
      <c r="A71" s="12">
        <v>75</v>
      </c>
      <c r="B71" s="12">
        <v>104910</v>
      </c>
      <c r="C71" s="17" t="s">
        <v>100</v>
      </c>
      <c r="D71" s="14" t="s">
        <v>109</v>
      </c>
      <c r="E71" s="15">
        <v>39249</v>
      </c>
      <c r="F71" s="12" t="s">
        <v>15</v>
      </c>
      <c r="G71" s="12" t="s">
        <v>11</v>
      </c>
      <c r="H71" s="14" t="s">
        <v>12</v>
      </c>
    </row>
    <row r="72" spans="1:8" x14ac:dyDescent="0.25">
      <c r="A72" s="12">
        <v>1443</v>
      </c>
      <c r="B72" s="12">
        <v>103538</v>
      </c>
      <c r="C72" s="17" t="s">
        <v>100</v>
      </c>
      <c r="D72" s="14" t="s">
        <v>110</v>
      </c>
      <c r="E72" s="15">
        <v>39212</v>
      </c>
      <c r="F72" s="12" t="s">
        <v>15</v>
      </c>
      <c r="G72" s="12" t="s">
        <v>16</v>
      </c>
      <c r="H72" s="14" t="s">
        <v>17</v>
      </c>
    </row>
    <row r="73" spans="1:8" x14ac:dyDescent="0.25">
      <c r="A73" s="12">
        <v>985</v>
      </c>
      <c r="B73" s="12">
        <v>104699</v>
      </c>
      <c r="C73" s="17" t="s">
        <v>100</v>
      </c>
      <c r="D73" s="14" t="s">
        <v>111</v>
      </c>
      <c r="E73" s="15">
        <v>39209</v>
      </c>
      <c r="F73" s="12" t="s">
        <v>10</v>
      </c>
      <c r="G73" s="12" t="s">
        <v>11</v>
      </c>
      <c r="H73" s="14" t="s">
        <v>22</v>
      </c>
    </row>
    <row r="74" spans="1:8" x14ac:dyDescent="0.25">
      <c r="A74" s="12">
        <v>858</v>
      </c>
      <c r="B74" s="12">
        <v>105250</v>
      </c>
      <c r="C74" s="17" t="s">
        <v>100</v>
      </c>
      <c r="D74" s="14" t="s">
        <v>112</v>
      </c>
      <c r="E74" s="15">
        <v>39203</v>
      </c>
      <c r="F74" s="12" t="s">
        <v>10</v>
      </c>
      <c r="G74" s="12" t="s">
        <v>11</v>
      </c>
      <c r="H74" s="14" t="s">
        <v>22</v>
      </c>
    </row>
    <row r="75" spans="1:8" x14ac:dyDescent="0.25">
      <c r="A75" s="12">
        <v>467</v>
      </c>
      <c r="B75" s="12">
        <v>102788</v>
      </c>
      <c r="C75" s="17" t="s">
        <v>100</v>
      </c>
      <c r="D75" s="14" t="s">
        <v>113</v>
      </c>
      <c r="E75" s="15">
        <v>39096</v>
      </c>
      <c r="F75" s="12" t="s">
        <v>15</v>
      </c>
      <c r="G75" s="12" t="s">
        <v>11</v>
      </c>
      <c r="H75" s="14" t="s">
        <v>22</v>
      </c>
    </row>
    <row r="76" spans="1:8" x14ac:dyDescent="0.25">
      <c r="A76" s="12">
        <v>663</v>
      </c>
      <c r="B76" s="12">
        <v>101594</v>
      </c>
      <c r="C76" s="17" t="s">
        <v>100</v>
      </c>
      <c r="D76" s="14" t="s">
        <v>114</v>
      </c>
      <c r="E76" s="15">
        <v>39091</v>
      </c>
      <c r="F76" s="12" t="s">
        <v>15</v>
      </c>
      <c r="G76" s="12" t="s">
        <v>11</v>
      </c>
      <c r="H76" s="14" t="s">
        <v>45</v>
      </c>
    </row>
    <row r="77" spans="1:8" x14ac:dyDescent="0.25">
      <c r="A77" s="12">
        <v>729</v>
      </c>
      <c r="B77" s="12">
        <v>103752</v>
      </c>
      <c r="C77" s="17" t="s">
        <v>100</v>
      </c>
      <c r="D77" s="14" t="s">
        <v>115</v>
      </c>
      <c r="E77" s="15">
        <v>39070</v>
      </c>
      <c r="F77" s="12" t="s">
        <v>15</v>
      </c>
      <c r="G77" s="12" t="s">
        <v>11</v>
      </c>
      <c r="H77" s="14" t="s">
        <v>12</v>
      </c>
    </row>
    <row r="78" spans="1:8" x14ac:dyDescent="0.25">
      <c r="A78" s="12">
        <v>787</v>
      </c>
      <c r="B78" s="12">
        <v>103813</v>
      </c>
      <c r="C78" s="17" t="s">
        <v>100</v>
      </c>
      <c r="D78" s="14" t="s">
        <v>116</v>
      </c>
      <c r="E78" s="15">
        <v>39051</v>
      </c>
      <c r="F78" s="12" t="s">
        <v>10</v>
      </c>
      <c r="G78" s="12" t="s">
        <v>11</v>
      </c>
      <c r="H78" s="14" t="s">
        <v>22</v>
      </c>
    </row>
    <row r="79" spans="1:8" x14ac:dyDescent="0.25">
      <c r="A79" s="12">
        <v>115</v>
      </c>
      <c r="B79" s="12">
        <v>102221</v>
      </c>
      <c r="C79" s="17" t="s">
        <v>100</v>
      </c>
      <c r="D79" s="14" t="s">
        <v>117</v>
      </c>
      <c r="E79" s="15">
        <v>39050</v>
      </c>
      <c r="F79" s="12" t="s">
        <v>10</v>
      </c>
      <c r="G79" s="12" t="s">
        <v>11</v>
      </c>
      <c r="H79" s="14" t="s">
        <v>47</v>
      </c>
    </row>
    <row r="80" spans="1:8" x14ac:dyDescent="0.25">
      <c r="A80" s="12">
        <v>5895</v>
      </c>
      <c r="B80" s="12">
        <v>107191</v>
      </c>
      <c r="C80" s="17" t="s">
        <v>100</v>
      </c>
      <c r="D80" s="14" t="s">
        <v>118</v>
      </c>
      <c r="E80" s="15">
        <v>39033</v>
      </c>
      <c r="F80" s="12" t="s">
        <v>15</v>
      </c>
      <c r="G80" s="12" t="s">
        <v>11</v>
      </c>
      <c r="H80" s="14" t="s">
        <v>57</v>
      </c>
    </row>
    <row r="81" spans="1:8" x14ac:dyDescent="0.25">
      <c r="A81" s="12">
        <v>376</v>
      </c>
      <c r="B81" s="12">
        <v>102739</v>
      </c>
      <c r="C81" s="17" t="s">
        <v>100</v>
      </c>
      <c r="D81" s="14" t="s">
        <v>119</v>
      </c>
      <c r="E81" s="15">
        <v>38964</v>
      </c>
      <c r="F81" s="12" t="s">
        <v>10</v>
      </c>
      <c r="G81" s="12" t="s">
        <v>11</v>
      </c>
      <c r="H81" s="14" t="s">
        <v>12</v>
      </c>
    </row>
    <row r="82" spans="1:8" x14ac:dyDescent="0.25">
      <c r="A82" s="12">
        <v>1074</v>
      </c>
      <c r="B82" s="12">
        <v>105842</v>
      </c>
      <c r="C82" s="17" t="s">
        <v>100</v>
      </c>
      <c r="D82" s="14" t="s">
        <v>120</v>
      </c>
      <c r="E82" s="15">
        <v>38939</v>
      </c>
      <c r="F82" s="12" t="s">
        <v>15</v>
      </c>
      <c r="G82" s="12" t="s">
        <v>11</v>
      </c>
      <c r="H82" s="14" t="s">
        <v>47</v>
      </c>
    </row>
    <row r="83" spans="1:8" x14ac:dyDescent="0.25">
      <c r="A83" s="12">
        <v>715</v>
      </c>
      <c r="B83" s="12">
        <v>104550</v>
      </c>
      <c r="C83" s="17" t="s">
        <v>100</v>
      </c>
      <c r="D83" s="14" t="s">
        <v>121</v>
      </c>
      <c r="E83" s="15">
        <v>38937</v>
      </c>
      <c r="F83" s="12" t="s">
        <v>10</v>
      </c>
      <c r="G83" s="12" t="s">
        <v>11</v>
      </c>
      <c r="H83" s="14" t="s">
        <v>45</v>
      </c>
    </row>
    <row r="84" spans="1:8" x14ac:dyDescent="0.25">
      <c r="A84" s="12">
        <v>979</v>
      </c>
      <c r="B84" s="12">
        <v>104698</v>
      </c>
      <c r="C84" s="17" t="s">
        <v>100</v>
      </c>
      <c r="D84" s="14" t="s">
        <v>122</v>
      </c>
      <c r="E84" s="15">
        <v>38843</v>
      </c>
      <c r="F84" s="12" t="s">
        <v>10</v>
      </c>
      <c r="G84" s="12" t="s">
        <v>11</v>
      </c>
      <c r="H84" s="14" t="s">
        <v>45</v>
      </c>
    </row>
    <row r="85" spans="1:8" x14ac:dyDescent="0.25">
      <c r="A85" s="12">
        <v>1027</v>
      </c>
      <c r="B85" s="12">
        <v>105579</v>
      </c>
      <c r="C85" s="17" t="s">
        <v>100</v>
      </c>
      <c r="D85" s="14" t="s">
        <v>123</v>
      </c>
      <c r="E85" s="15">
        <v>38820</v>
      </c>
      <c r="F85" s="12" t="s">
        <v>10</v>
      </c>
      <c r="G85" s="12" t="s">
        <v>11</v>
      </c>
      <c r="H85" s="14" t="s">
        <v>22</v>
      </c>
    </row>
    <row r="86" spans="1:8" x14ac:dyDescent="0.25">
      <c r="A86" s="12">
        <v>673</v>
      </c>
      <c r="B86" s="12">
        <v>103703</v>
      </c>
      <c r="C86" s="17" t="s">
        <v>100</v>
      </c>
      <c r="D86" s="14" t="s">
        <v>124</v>
      </c>
      <c r="E86" s="15">
        <v>38812</v>
      </c>
      <c r="F86" s="12" t="s">
        <v>10</v>
      </c>
      <c r="G86" s="12" t="s">
        <v>11</v>
      </c>
      <c r="H86" s="14" t="s">
        <v>57</v>
      </c>
    </row>
    <row r="87" spans="1:8" x14ac:dyDescent="0.25">
      <c r="A87" s="12">
        <v>906</v>
      </c>
      <c r="B87" s="12">
        <v>102822</v>
      </c>
      <c r="C87" s="17" t="s">
        <v>100</v>
      </c>
      <c r="D87" s="14" t="s">
        <v>125</v>
      </c>
      <c r="E87" s="15">
        <v>38805</v>
      </c>
      <c r="F87" s="12" t="s">
        <v>15</v>
      </c>
      <c r="G87" s="12" t="s">
        <v>11</v>
      </c>
      <c r="H87" s="14" t="s">
        <v>17</v>
      </c>
    </row>
    <row r="88" spans="1:8" x14ac:dyDescent="0.25">
      <c r="A88" s="12">
        <v>759</v>
      </c>
      <c r="B88" s="12">
        <v>102391</v>
      </c>
      <c r="C88" s="17" t="s">
        <v>100</v>
      </c>
      <c r="D88" s="14" t="s">
        <v>126</v>
      </c>
      <c r="E88" s="15">
        <v>38753</v>
      </c>
      <c r="F88" s="12" t="s">
        <v>15</v>
      </c>
      <c r="G88" s="12" t="s">
        <v>11</v>
      </c>
      <c r="H88" s="14" t="s">
        <v>47</v>
      </c>
    </row>
    <row r="89" spans="1:8" x14ac:dyDescent="0.25">
      <c r="A89" s="12">
        <v>5813</v>
      </c>
      <c r="B89" s="12">
        <v>103058</v>
      </c>
      <c r="C89" s="17" t="s">
        <v>127</v>
      </c>
      <c r="D89" s="14" t="s">
        <v>128</v>
      </c>
      <c r="E89" s="15">
        <v>38685</v>
      </c>
      <c r="F89" s="12" t="s">
        <v>15</v>
      </c>
      <c r="G89" s="12" t="s">
        <v>11</v>
      </c>
      <c r="H89" s="14" t="s">
        <v>57</v>
      </c>
    </row>
    <row r="90" spans="1:8" x14ac:dyDescent="0.25">
      <c r="A90" s="12">
        <v>1837</v>
      </c>
      <c r="B90" s="12">
        <v>103910</v>
      </c>
      <c r="C90" s="17" t="s">
        <v>127</v>
      </c>
      <c r="D90" s="14" t="s">
        <v>129</v>
      </c>
      <c r="E90" s="15">
        <v>38619</v>
      </c>
      <c r="F90" s="12" t="s">
        <v>10</v>
      </c>
      <c r="G90" s="12" t="s">
        <v>11</v>
      </c>
      <c r="H90" s="14" t="s">
        <v>45</v>
      </c>
    </row>
    <row r="91" spans="1:8" x14ac:dyDescent="0.25">
      <c r="A91" s="12">
        <v>1842</v>
      </c>
      <c r="B91" s="12">
        <v>106721</v>
      </c>
      <c r="C91" s="17" t="s">
        <v>127</v>
      </c>
      <c r="D91" s="14" t="s">
        <v>130</v>
      </c>
      <c r="E91" s="15">
        <v>38618</v>
      </c>
      <c r="F91" s="12" t="s">
        <v>15</v>
      </c>
      <c r="G91" s="12" t="s">
        <v>11</v>
      </c>
      <c r="H91" s="14" t="s">
        <v>22</v>
      </c>
    </row>
    <row r="92" spans="1:8" x14ac:dyDescent="0.25">
      <c r="A92" s="12">
        <v>5854</v>
      </c>
      <c r="B92" s="12">
        <v>105631</v>
      </c>
      <c r="C92" s="17" t="s">
        <v>127</v>
      </c>
      <c r="D92" s="14" t="s">
        <v>131</v>
      </c>
      <c r="E92" s="15">
        <v>38594</v>
      </c>
      <c r="F92" s="12" t="s">
        <v>15</v>
      </c>
      <c r="G92" s="12" t="s">
        <v>11</v>
      </c>
      <c r="H92" s="14" t="s">
        <v>57</v>
      </c>
    </row>
    <row r="93" spans="1:8" x14ac:dyDescent="0.25">
      <c r="A93" s="12">
        <v>1822</v>
      </c>
      <c r="B93" s="12">
        <v>101574</v>
      </c>
      <c r="C93" s="17" t="s">
        <v>127</v>
      </c>
      <c r="D93" s="14" t="s">
        <v>132</v>
      </c>
      <c r="E93" s="15">
        <v>38396</v>
      </c>
      <c r="F93" s="12" t="s">
        <v>15</v>
      </c>
      <c r="G93" s="12" t="s">
        <v>11</v>
      </c>
      <c r="H93" s="14" t="s">
        <v>22</v>
      </c>
    </row>
    <row r="94" spans="1:8" x14ac:dyDescent="0.25">
      <c r="A94" s="12">
        <v>5788</v>
      </c>
      <c r="B94" s="12">
        <v>104777</v>
      </c>
      <c r="C94" s="17" t="s">
        <v>127</v>
      </c>
      <c r="D94" s="14" t="s">
        <v>133</v>
      </c>
      <c r="E94" s="15">
        <v>38359</v>
      </c>
      <c r="F94" s="12" t="s">
        <v>15</v>
      </c>
      <c r="G94" s="12" t="s">
        <v>16</v>
      </c>
      <c r="H94" s="14" t="s">
        <v>17</v>
      </c>
    </row>
    <row r="95" spans="1:8" x14ac:dyDescent="0.25">
      <c r="A95" s="12">
        <v>1744</v>
      </c>
      <c r="B95" s="12">
        <v>103433</v>
      </c>
      <c r="C95" s="17" t="s">
        <v>127</v>
      </c>
      <c r="D95" s="14" t="s">
        <v>134</v>
      </c>
      <c r="E95" s="15">
        <v>38348</v>
      </c>
      <c r="F95" s="12" t="s">
        <v>15</v>
      </c>
      <c r="G95" s="12" t="s">
        <v>11</v>
      </c>
      <c r="H95" s="14" t="s">
        <v>57</v>
      </c>
    </row>
  </sheetData>
  <autoFilter ref="A1:H95"/>
  <mergeCells count="3">
    <mergeCell ref="K9:K11"/>
    <mergeCell ref="K12:K14"/>
    <mergeCell ref="K16:K18"/>
  </mergeCells>
  <printOptions horizontalCentered="1"/>
  <pageMargins left="0.35416666666666702" right="0.15763888888888899" top="0.74791666666666701" bottom="0.15763888888888899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37"/>
  <sheetViews>
    <sheetView tabSelected="1" topLeftCell="A127" zoomScaleNormal="100" workbookViewId="0">
      <selection activeCell="F142" sqref="F142"/>
    </sheetView>
  </sheetViews>
  <sheetFormatPr defaultRowHeight="15.75" x14ac:dyDescent="0.25"/>
  <cols>
    <col min="1" max="1" width="5.28515625" style="5"/>
    <col min="2" max="2" width="7.7109375" style="24"/>
    <col min="3" max="3" width="7.7109375" style="5"/>
    <col min="4" max="4" width="10.28515625" style="5"/>
    <col min="5" max="5" width="25.5703125" style="5"/>
    <col min="6" max="6" width="8.140625" style="5"/>
    <col min="7" max="7" width="31.7109375" style="5" bestFit="1" customWidth="1"/>
    <col min="8" max="8" width="11.5703125" style="1"/>
    <col min="9" max="9" width="7.85546875" style="1"/>
    <col min="10" max="1011" width="9" style="5"/>
    <col min="1012" max="1025" width="9.140625" style="25"/>
  </cols>
  <sheetData>
    <row r="1" spans="1:1024" ht="18" customHeight="1" x14ac:dyDescent="0.25">
      <c r="A1" s="26" t="s">
        <v>135</v>
      </c>
      <c r="B1" s="27"/>
      <c r="C1" s="28"/>
      <c r="D1" s="28"/>
      <c r="E1" s="26"/>
      <c r="F1" s="26"/>
      <c r="G1" s="26"/>
      <c r="H1" s="29"/>
      <c r="I1" s="30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4" ht="18" customHeight="1" x14ac:dyDescent="0.25">
      <c r="A2" s="26" t="s">
        <v>136</v>
      </c>
      <c r="B2" s="27"/>
      <c r="C2" s="28"/>
      <c r="D2" s="28"/>
      <c r="E2" s="26"/>
      <c r="F2" s="26"/>
      <c r="G2" s="26"/>
      <c r="H2" s="29"/>
      <c r="I2" s="31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4" ht="18" customHeight="1" x14ac:dyDescent="0.25">
      <c r="A3" s="32"/>
      <c r="B3" s="32"/>
      <c r="C3" s="32"/>
      <c r="D3" s="32"/>
      <c r="E3" s="32"/>
      <c r="F3" s="33"/>
      <c r="G3"/>
      <c r="H3"/>
      <c r="I3" s="32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4" ht="18" customHeight="1" x14ac:dyDescent="0.25">
      <c r="A4" s="34" t="s">
        <v>137</v>
      </c>
      <c r="B4" s="32"/>
      <c r="C4" s="34"/>
      <c r="D4" s="34"/>
      <c r="E4" s="34"/>
      <c r="F4" s="34"/>
      <c r="G4" s="34"/>
      <c r="H4" s="35"/>
      <c r="I4" s="3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4" ht="18" customHeight="1" x14ac:dyDescent="0.25">
      <c r="A5" s="36" t="s">
        <v>138</v>
      </c>
      <c r="B5" s="36" t="s">
        <v>0</v>
      </c>
      <c r="C5" s="36" t="s">
        <v>1</v>
      </c>
      <c r="D5" s="36" t="s">
        <v>2</v>
      </c>
      <c r="E5" s="36" t="s">
        <v>3</v>
      </c>
      <c r="F5" s="36" t="s">
        <v>5</v>
      </c>
      <c r="G5" s="37" t="s">
        <v>7</v>
      </c>
      <c r="H5" s="38" t="s">
        <v>139</v>
      </c>
      <c r="I5" s="36" t="s">
        <v>140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</row>
    <row r="6" spans="1:1024" ht="18" customHeight="1" x14ac:dyDescent="0.25">
      <c r="A6" s="19">
        <v>1</v>
      </c>
      <c r="B6" s="19">
        <v>5814</v>
      </c>
      <c r="C6" s="19">
        <f>IFERROR((VLOOKUP(B6,INSCRITOS!A:B,2,0)),"")</f>
        <v>107661</v>
      </c>
      <c r="D6" s="19" t="str">
        <f>IFERROR((VLOOKUP(B6,INSCRITOS!A:C,3,0)),"")</f>
        <v>6-7 anos</v>
      </c>
      <c r="E6" s="20" t="str">
        <f>IFERROR((VLOOKUP(B6,INSCRITOS!A:D,4,0)),"")</f>
        <v>Tomé Rodrigues</v>
      </c>
      <c r="F6" s="19" t="str">
        <f>IFERROR((VLOOKUP(B6,INSCRITOS!A:F,6,0)),"")</f>
        <v>M</v>
      </c>
      <c r="G6" s="39" t="str">
        <f>IFERROR((VLOOKUP(B6,INSCRITOS!A:H,8,0)),"")</f>
        <v>FET-Fátima Escola de Triatlo</v>
      </c>
      <c r="H6" s="40">
        <v>0.234722222222222</v>
      </c>
      <c r="I6" s="41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4" ht="18" customHeight="1" x14ac:dyDescent="0.25">
      <c r="A7" s="32"/>
      <c r="B7" s="32"/>
      <c r="C7" s="32"/>
      <c r="D7" s="32"/>
      <c r="E7" s="32"/>
      <c r="F7" s="33"/>
      <c r="G7"/>
      <c r="H7"/>
      <c r="I7" s="32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</row>
    <row r="8" spans="1:1024" ht="18" customHeight="1" x14ac:dyDescent="0.25">
      <c r="A8" s="34" t="s">
        <v>141</v>
      </c>
      <c r="B8" s="32"/>
      <c r="C8" s="34"/>
      <c r="D8" s="34"/>
      <c r="E8" s="34"/>
      <c r="F8" s="34"/>
      <c r="G8" s="34"/>
      <c r="H8" s="35"/>
      <c r="I8" s="34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4" ht="18" customHeight="1" x14ac:dyDescent="0.25">
      <c r="A9" s="36" t="s">
        <v>138</v>
      </c>
      <c r="B9" s="36" t="s">
        <v>0</v>
      </c>
      <c r="C9" s="36" t="s">
        <v>1</v>
      </c>
      <c r="D9" s="36" t="s">
        <v>2</v>
      </c>
      <c r="E9" s="36" t="s">
        <v>3</v>
      </c>
      <c r="F9" s="36" t="s">
        <v>5</v>
      </c>
      <c r="G9" s="37" t="s">
        <v>7</v>
      </c>
      <c r="H9" s="38" t="s">
        <v>139</v>
      </c>
      <c r="I9" s="36" t="s">
        <v>140</v>
      </c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0" spans="1:1024" ht="18" customHeight="1" x14ac:dyDescent="0.25">
      <c r="A10" s="19">
        <v>1</v>
      </c>
      <c r="B10" s="19">
        <v>159</v>
      </c>
      <c r="C10" s="19">
        <f>IFERROR((VLOOKUP(B10,INSCRITOS!A:B,2,0)),"")</f>
        <v>107526</v>
      </c>
      <c r="D10" s="19" t="str">
        <f>IFERROR((VLOOKUP(B10,INSCRITOS!A:C,3,0)),"")</f>
        <v>6-7 anos</v>
      </c>
      <c r="E10" s="20" t="str">
        <f>IFERROR((VLOOKUP(B10,INSCRITOS!A:D,4,0)),"")</f>
        <v>Maria Inês Bilé</v>
      </c>
      <c r="F10" s="19" t="str">
        <f>IFERROR((VLOOKUP(B10,INSCRITOS!A:F,6,0)),"")</f>
        <v>F</v>
      </c>
      <c r="G10" s="39" t="str">
        <f>IFERROR((VLOOKUP(B10,INSCRITOS!A:H,8,0)),"")</f>
        <v>Clube 4 Estilos</v>
      </c>
      <c r="H10" s="40">
        <v>0.28611111111111098</v>
      </c>
      <c r="I10" s="41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</row>
    <row r="11" spans="1:1024" ht="18" customHeight="1" x14ac:dyDescent="0.25">
      <c r="A11" s="32"/>
      <c r="B11" s="32"/>
      <c r="C11" s="32"/>
      <c r="D11" s="32"/>
      <c r="E11" s="32"/>
      <c r="F11" s="33"/>
      <c r="G11"/>
      <c r="H11"/>
      <c r="I11" s="32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</row>
    <row r="12" spans="1:1024" x14ac:dyDescent="0.25">
      <c r="A12" s="34" t="s">
        <v>142</v>
      </c>
      <c r="B12" s="32"/>
      <c r="C12" s="34"/>
      <c r="D12" s="34"/>
      <c r="E12" s="34"/>
      <c r="F12" s="34"/>
      <c r="G12" s="34"/>
      <c r="H12" s="35"/>
      <c r="I12" s="34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x14ac:dyDescent="0.25">
      <c r="A13" s="36" t="s">
        <v>138</v>
      </c>
      <c r="B13" s="36" t="s">
        <v>0</v>
      </c>
      <c r="C13" s="36" t="s">
        <v>1</v>
      </c>
      <c r="D13" s="36" t="s">
        <v>2</v>
      </c>
      <c r="E13" s="36" t="s">
        <v>3</v>
      </c>
      <c r="F13" s="36" t="s">
        <v>5</v>
      </c>
      <c r="G13" s="37" t="s">
        <v>7</v>
      </c>
      <c r="H13" s="38" t="s">
        <v>139</v>
      </c>
      <c r="I13" s="36" t="s">
        <v>140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ht="18" customHeight="1" x14ac:dyDescent="0.25">
      <c r="A14" s="19">
        <v>1</v>
      </c>
      <c r="B14" s="19">
        <v>1255</v>
      </c>
      <c r="C14" s="19">
        <f>IFERROR((VLOOKUP(B14,INSCRITOS!A:B,2,0)),"")</f>
        <v>106172</v>
      </c>
      <c r="D14" s="19" t="str">
        <f>IFERROR((VLOOKUP(B14,INSCRITOS!A:C,3,0)),"")</f>
        <v>8-9 anos</v>
      </c>
      <c r="E14" s="20" t="str">
        <f>IFERROR((VLOOKUP(B14,INSCRITOS!A:D,4,0)),"")</f>
        <v>Miguel Moita</v>
      </c>
      <c r="F14" s="19" t="str">
        <f>IFERROR((VLOOKUP(B14,INSCRITOS!A:F,6,0)),"")</f>
        <v>M</v>
      </c>
      <c r="G14" s="39" t="str">
        <f>IFERROR((VLOOKUP(B14,INSCRITOS!A:H,8,0)),"")</f>
        <v>Pedrógão Triatlo</v>
      </c>
      <c r="H14" s="40">
        <v>0.22500000000000001</v>
      </c>
      <c r="I14" s="41">
        <v>100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4" ht="18" customHeight="1" x14ac:dyDescent="0.25">
      <c r="A15" s="19">
        <v>2</v>
      </c>
      <c r="B15" s="42">
        <v>994</v>
      </c>
      <c r="C15" s="19">
        <f>IFERROR((VLOOKUP(B15,INSCRITOS!A:B,2,0)),"")</f>
        <v>106474</v>
      </c>
      <c r="D15" s="19" t="str">
        <f>IFERROR((VLOOKUP(B15,INSCRITOS!A:C,3,0)),"")</f>
        <v>8-9 anos</v>
      </c>
      <c r="E15" s="20" t="str">
        <f>IFERROR((VLOOKUP(B15,INSCRITOS!A:D,4,0)),"")</f>
        <v>Francisco Ferreira</v>
      </c>
      <c r="F15" s="19" t="str">
        <f>IFERROR((VLOOKUP(B15,INSCRITOS!A:F,6,0)),"")</f>
        <v>M</v>
      </c>
      <c r="G15" s="39" t="str">
        <f>IFERROR((VLOOKUP(B15,INSCRITOS!A:H,8,0)),"")</f>
        <v>Pedrógão Triatlo</v>
      </c>
      <c r="H15" s="40">
        <v>0.24722222222222201</v>
      </c>
      <c r="I15" s="41">
        <v>99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</row>
    <row r="16" spans="1:1024" ht="18" customHeight="1" x14ac:dyDescent="0.25">
      <c r="A16" s="19">
        <v>3</v>
      </c>
      <c r="B16" s="43">
        <v>1069</v>
      </c>
      <c r="C16" s="19">
        <f>IFERROR((VLOOKUP(B16,INSCRITOS!A:B,2,0)),"")</f>
        <v>105820</v>
      </c>
      <c r="D16" s="19" t="str">
        <f>IFERROR((VLOOKUP(B16,INSCRITOS!A:C,3,0)),"")</f>
        <v>8-9 anos</v>
      </c>
      <c r="E16" s="20" t="str">
        <f>IFERROR((VLOOKUP(B16,INSCRITOS!A:D,4,0)),"")</f>
        <v>José Pedro Ribeiro</v>
      </c>
      <c r="F16" s="19" t="str">
        <f>IFERROR((VLOOKUP(B16,INSCRITOS!A:F,6,0)),"")</f>
        <v>M</v>
      </c>
      <c r="G16" s="39" t="str">
        <f>IFERROR((VLOOKUP(B16,INSCRITOS!A:H,8,0)),"")</f>
        <v>Clube Triatlo de Abrantes</v>
      </c>
      <c r="H16" s="40">
        <v>0.25</v>
      </c>
      <c r="I16" s="41">
        <v>98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</row>
    <row r="17" spans="1:1024" ht="18" customHeight="1" x14ac:dyDescent="0.25">
      <c r="A17" s="19">
        <v>4</v>
      </c>
      <c r="B17" s="19">
        <v>1272</v>
      </c>
      <c r="C17" s="19">
        <f>IFERROR((VLOOKUP(B17,INSCRITOS!A:B,2,0)),"")</f>
        <v>106237</v>
      </c>
      <c r="D17" s="19" t="str">
        <f>IFERROR((VLOOKUP(B17,INSCRITOS!A:C,3,0)),"")</f>
        <v>8-9 anos</v>
      </c>
      <c r="E17" s="20" t="str">
        <f>IFERROR((VLOOKUP(B17,INSCRITOS!A:D,4,0)),"")</f>
        <v>Alexandre Alves</v>
      </c>
      <c r="F17" s="19" t="str">
        <f>IFERROR((VLOOKUP(B17,INSCRITOS!A:F,6,0)),"")</f>
        <v>M</v>
      </c>
      <c r="G17" s="39" t="str">
        <f>IFERROR((VLOOKUP(B17,INSCRITOS!A:H,8,0)),"")</f>
        <v>Clube Triatlo de Abrantes</v>
      </c>
      <c r="H17" s="40">
        <v>0.26250000000000001</v>
      </c>
      <c r="I17" s="41">
        <v>97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</row>
    <row r="18" spans="1:1024" ht="18" customHeight="1" x14ac:dyDescent="0.25">
      <c r="A18" s="19">
        <v>5</v>
      </c>
      <c r="B18" s="43">
        <v>20</v>
      </c>
      <c r="C18" s="19">
        <f>IFERROR((VLOOKUP(B18,INSCRITOS!A:B,2,0)),"")</f>
        <v>107409</v>
      </c>
      <c r="D18" s="19" t="str">
        <f>IFERROR((VLOOKUP(B18,INSCRITOS!A:C,3,0)),"")</f>
        <v>8-9 anos</v>
      </c>
      <c r="E18" s="20" t="str">
        <f>IFERROR((VLOOKUP(B18,INSCRITOS!A:D,4,0)),"")</f>
        <v>Salvador Matos Gomes</v>
      </c>
      <c r="F18" s="19" t="str">
        <f>IFERROR((VLOOKUP(B18,INSCRITOS!A:F,6,0)),"")</f>
        <v>M</v>
      </c>
      <c r="G18" s="39" t="str">
        <f>IFERROR((VLOOKUP(B18,INSCRITOS!A:H,8,0)),"")</f>
        <v>Clube Triatlo de Abrantes</v>
      </c>
      <c r="H18" s="40">
        <v>0.26388888888888901</v>
      </c>
      <c r="I18" s="41">
        <v>96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</row>
    <row r="19" spans="1:1024" ht="18" customHeight="1" x14ac:dyDescent="0.25">
      <c r="A19" s="19">
        <v>6</v>
      </c>
      <c r="B19" s="43">
        <v>1010</v>
      </c>
      <c r="C19" s="19">
        <f>IFERROR((VLOOKUP(B19,INSCRITOS!A:B,2,0)),"")</f>
        <v>106476</v>
      </c>
      <c r="D19" s="19" t="str">
        <f>IFERROR((VLOOKUP(B19,INSCRITOS!A:C,3,0)),"")</f>
        <v>8-9 anos</v>
      </c>
      <c r="E19" s="20" t="str">
        <f>IFERROR((VLOOKUP(B19,INSCRITOS!A:D,4,0)),"")</f>
        <v>António Pedro Sousa</v>
      </c>
      <c r="F19" s="19" t="str">
        <f>IFERROR((VLOOKUP(B19,INSCRITOS!A:F,6,0)),"")</f>
        <v>M</v>
      </c>
      <c r="G19" s="39" t="str">
        <f>IFERROR((VLOOKUP(B19,INSCRITOS!A:H,8,0)),"")</f>
        <v>Pedrógão Triatlo</v>
      </c>
      <c r="H19" s="40">
        <v>0.28424768518518501</v>
      </c>
      <c r="I19" s="41">
        <v>95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</row>
    <row r="20" spans="1:1024" ht="18" customHeight="1" x14ac:dyDescent="0.25">
      <c r="A20" s="19">
        <v>7</v>
      </c>
      <c r="B20" s="43">
        <v>1444</v>
      </c>
      <c r="C20" s="19">
        <f>IFERROR((VLOOKUP(B20,INSCRITOS!A:B,2,0)),"")</f>
        <v>106554</v>
      </c>
      <c r="D20" s="19" t="str">
        <f>IFERROR((VLOOKUP(B20,INSCRITOS!A:C,3,0)),"")</f>
        <v>8-9 anos</v>
      </c>
      <c r="E20" s="20" t="str">
        <f>IFERROR((VLOOKUP(B20,INSCRITOS!A:D,4,0)),"")</f>
        <v>José Lopes</v>
      </c>
      <c r="F20" s="19" t="str">
        <f>IFERROR((VLOOKUP(B20,INSCRITOS!A:F,6,0)),"")</f>
        <v>M</v>
      </c>
      <c r="G20" s="39" t="str">
        <f>IFERROR((VLOOKUP(B20,INSCRITOS!A:H,8,0)),"")</f>
        <v>FET-Fátima Escola de Triatlo</v>
      </c>
      <c r="H20" s="40">
        <v>0.28497685185185201</v>
      </c>
      <c r="I20" s="41">
        <v>94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</row>
    <row r="21" spans="1:1024" ht="18" customHeight="1" x14ac:dyDescent="0.25">
      <c r="A21" s="19">
        <v>8</v>
      </c>
      <c r="B21" s="43">
        <v>1445</v>
      </c>
      <c r="C21" s="19">
        <f>IFERROR((VLOOKUP(B21,INSCRITOS!A:B,2,0)),"")</f>
        <v>106555</v>
      </c>
      <c r="D21" s="19" t="str">
        <f>IFERROR((VLOOKUP(B21,INSCRITOS!A:C,3,0)),"")</f>
        <v>8-9 anos</v>
      </c>
      <c r="E21" s="20" t="str">
        <f>IFERROR((VLOOKUP(B21,INSCRITOS!A:D,4,0)),"")</f>
        <v>Tiago Oliveira</v>
      </c>
      <c r="F21" s="19" t="str">
        <f>IFERROR((VLOOKUP(B21,INSCRITOS!A:F,6,0)),"")</f>
        <v>M</v>
      </c>
      <c r="G21" s="39" t="str">
        <f>IFERROR((VLOOKUP(B21,INSCRITOS!A:H,8,0)),"")</f>
        <v>FET-Fátima Escola de Triatlo</v>
      </c>
      <c r="H21" s="40">
        <v>0.28611111111111098</v>
      </c>
      <c r="I21" s="41">
        <v>93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</row>
    <row r="22" spans="1:1024" ht="18" customHeight="1" x14ac:dyDescent="0.25">
      <c r="A22" s="19">
        <v>9</v>
      </c>
      <c r="B22" s="43">
        <v>946</v>
      </c>
      <c r="C22" s="19">
        <f>IFERROR((VLOOKUP(B22,INSCRITOS!A:B,2,0)),"")</f>
        <v>107193</v>
      </c>
      <c r="D22" s="19" t="str">
        <f>IFERROR((VLOOKUP(B22,INSCRITOS!A:C,3,0)),"")</f>
        <v>8-9 anos</v>
      </c>
      <c r="E22" s="20" t="str">
        <f>IFERROR((VLOOKUP(B22,INSCRITOS!A:D,4,0)),"")</f>
        <v>Afonso Lopes</v>
      </c>
      <c r="F22" s="19" t="str">
        <f>IFERROR((VLOOKUP(B22,INSCRITOS!A:F,6,0)),"")</f>
        <v>M</v>
      </c>
      <c r="G22" s="39" t="str">
        <f>IFERROR((VLOOKUP(B22,INSCRITOS!A:H,8,0)),"")</f>
        <v>Pedrógão Triatlo</v>
      </c>
      <c r="H22" s="40">
        <v>0.29097222222222202</v>
      </c>
      <c r="I22" s="41">
        <v>92</v>
      </c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</row>
    <row r="23" spans="1:1024" ht="18" customHeight="1" x14ac:dyDescent="0.25">
      <c r="A23" s="19">
        <v>10</v>
      </c>
      <c r="B23" s="43">
        <v>993</v>
      </c>
      <c r="C23" s="19">
        <f>IFERROR((VLOOKUP(B23,INSCRITOS!A:B,2,0)),"")</f>
        <v>106473</v>
      </c>
      <c r="D23" s="19" t="str">
        <f>IFERROR((VLOOKUP(B23,INSCRITOS!A:C,3,0)),"")</f>
        <v>8-9 anos</v>
      </c>
      <c r="E23" s="20" t="str">
        <f>IFERROR((VLOOKUP(B23,INSCRITOS!A:D,4,0)),"")</f>
        <v>Gustavo Inácio</v>
      </c>
      <c r="F23" s="19" t="str">
        <f>IFERROR((VLOOKUP(B23,INSCRITOS!A:F,6,0)),"")</f>
        <v>M</v>
      </c>
      <c r="G23" s="39" t="str">
        <f>IFERROR((VLOOKUP(B23,INSCRITOS!A:H,8,0)),"")</f>
        <v>Pedrógão Triatlo</v>
      </c>
      <c r="H23" s="40">
        <v>0.30902777777777801</v>
      </c>
      <c r="I23" s="41">
        <v>91</v>
      </c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</row>
    <row r="24" spans="1:1024" ht="18" customHeight="1" x14ac:dyDescent="0.25">
      <c r="A24" s="19">
        <v>11</v>
      </c>
      <c r="B24" s="43">
        <v>5796</v>
      </c>
      <c r="C24" s="19">
        <f>IFERROR((VLOOKUP(B24,INSCRITOS!A:B,2,0)),"")</f>
        <v>107658</v>
      </c>
      <c r="D24" s="19" t="str">
        <f>IFERROR((VLOOKUP(B24,INSCRITOS!A:C,3,0)),"")</f>
        <v>8-9 anos</v>
      </c>
      <c r="E24" s="20" t="str">
        <f>IFERROR((VLOOKUP(B24,INSCRITOS!A:D,4,0)),"")</f>
        <v>Kai Gomes</v>
      </c>
      <c r="F24" s="19" t="str">
        <f>IFERROR((VLOOKUP(B24,INSCRITOS!A:F,6,0)),"")</f>
        <v>M</v>
      </c>
      <c r="G24" s="39" t="str">
        <f>IFERROR((VLOOKUP(B24,INSCRITOS!A:H,8,0)),"")</f>
        <v>FET-Fátima Escola de Triatlo</v>
      </c>
      <c r="H24" s="40">
        <v>0.31597222222222199</v>
      </c>
      <c r="I24" s="41">
        <v>90</v>
      </c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</row>
    <row r="25" spans="1:1024" ht="18" customHeight="1" x14ac:dyDescent="0.25">
      <c r="A25" s="19">
        <v>12</v>
      </c>
      <c r="B25" s="43">
        <v>922</v>
      </c>
      <c r="C25" s="19">
        <f>IFERROR((VLOOKUP(B25,INSCRITOS!A:B,2,0)),"")</f>
        <v>107170</v>
      </c>
      <c r="D25" s="19" t="str">
        <f>IFERROR((VLOOKUP(B25,INSCRITOS!A:C,3,0)),"")</f>
        <v>8-9 anos</v>
      </c>
      <c r="E25" s="20" t="str">
        <f>IFERROR((VLOOKUP(B25,INSCRITOS!A:D,4,0)),"")</f>
        <v>João Bento</v>
      </c>
      <c r="F25" s="19" t="str">
        <f>IFERROR((VLOOKUP(B25,INSCRITOS!A:F,6,0)),"")</f>
        <v>M</v>
      </c>
      <c r="G25" s="39" t="str">
        <f>IFERROR((VLOOKUP(B25,INSCRITOS!A:H,8,0)),"")</f>
        <v>Pedrógão Triatlo</v>
      </c>
      <c r="H25" s="40">
        <v>0.31666666666666698</v>
      </c>
      <c r="I25" s="41">
        <v>89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</row>
    <row r="26" spans="1:1024" ht="18" customHeight="1" x14ac:dyDescent="0.25">
      <c r="A26" s="19">
        <v>13</v>
      </c>
      <c r="B26" s="43">
        <v>391</v>
      </c>
      <c r="C26" s="19">
        <f>IFERROR((VLOOKUP(B26,INSCRITOS!A:B,2,0)),"")</f>
        <v>106820</v>
      </c>
      <c r="D26" s="19" t="str">
        <f>IFERROR((VLOOKUP(B26,INSCRITOS!A:C,3,0)),"")</f>
        <v>8-9 anos</v>
      </c>
      <c r="E26" s="20" t="str">
        <f>IFERROR((VLOOKUP(B26,INSCRITOS!A:D,4,0)),"")</f>
        <v>Duarte Felicio</v>
      </c>
      <c r="F26" s="19" t="str">
        <f>IFERROR((VLOOKUP(B26,INSCRITOS!A:F,6,0)),"")</f>
        <v>M</v>
      </c>
      <c r="G26" s="39" t="str">
        <f>IFERROR((VLOOKUP(B26,INSCRITOS!A:H,8,0)),"")</f>
        <v>Clube 4 Estilos</v>
      </c>
      <c r="H26" s="40">
        <v>0.33194444444444399</v>
      </c>
      <c r="I26" s="41">
        <v>88</v>
      </c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</row>
    <row r="27" spans="1:1024" ht="18" customHeight="1" x14ac:dyDescent="0.25">
      <c r="A27" s="19">
        <v>14</v>
      </c>
      <c r="B27" s="43">
        <v>5898</v>
      </c>
      <c r="C27" s="19">
        <f>IFERROR((VLOOKUP(B27,INSCRITOS!A:B,2,0)),"")</f>
        <v>107214</v>
      </c>
      <c r="D27" s="19" t="str">
        <f>IFERROR((VLOOKUP(B27,INSCRITOS!A:C,3,0)),"")</f>
        <v>8-9 anos</v>
      </c>
      <c r="E27" s="20" t="str">
        <f>IFERROR((VLOOKUP(B27,INSCRITOS!A:D,4,0)),"")</f>
        <v>Gabriel Gonçalves</v>
      </c>
      <c r="F27" s="19" t="str">
        <f>IFERROR((VLOOKUP(B27,INSCRITOS!A:F,6,0)),"")</f>
        <v>M</v>
      </c>
      <c r="G27" s="39" t="str">
        <f>IFERROR((VLOOKUP(B27,INSCRITOS!A:H,8,0)),"")</f>
        <v>FET-Fátima Escola de Triatlo</v>
      </c>
      <c r="H27" s="40">
        <v>0.33263888888888898</v>
      </c>
      <c r="I27" s="41">
        <v>87</v>
      </c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</row>
    <row r="28" spans="1:1024" ht="18" customHeight="1" x14ac:dyDescent="0.25">
      <c r="A28" s="19">
        <v>15</v>
      </c>
      <c r="B28" s="43">
        <v>949</v>
      </c>
      <c r="C28" s="19">
        <f>IFERROR((VLOOKUP(B28,INSCRITOS!A:B,2,0)),"")</f>
        <v>107195</v>
      </c>
      <c r="D28" s="19" t="str">
        <f>IFERROR((VLOOKUP(B28,INSCRITOS!A:C,3,0)),"")</f>
        <v>8-9 anos</v>
      </c>
      <c r="E28" s="20" t="str">
        <f>IFERROR((VLOOKUP(B28,INSCRITOS!A:D,4,0)),"")</f>
        <v>Manuel Sardinha</v>
      </c>
      <c r="F28" s="19" t="str">
        <f>IFERROR((VLOOKUP(B28,INSCRITOS!A:F,6,0)),"")</f>
        <v>M</v>
      </c>
      <c r="G28" s="39" t="str">
        <f>IFERROR((VLOOKUP(B28,INSCRITOS!A:H,8,0)),"")</f>
        <v>Pedrógão Triatlo</v>
      </c>
      <c r="H28" s="40">
        <v>0.37916666666666698</v>
      </c>
      <c r="I28" s="41">
        <v>86</v>
      </c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</row>
    <row r="29" spans="1:1024" ht="18" customHeight="1" x14ac:dyDescent="0.25">
      <c r="A29" s="19">
        <v>16</v>
      </c>
      <c r="B29" s="43">
        <v>5835</v>
      </c>
      <c r="C29" s="19">
        <f>IFERROR((VLOOKUP(B29,INSCRITOS!A:B,2,0)),"")</f>
        <v>107071</v>
      </c>
      <c r="D29" s="19" t="str">
        <f>IFERROR((VLOOKUP(B29,INSCRITOS!A:C,3,0)),"")</f>
        <v>8-9 anos</v>
      </c>
      <c r="E29" s="20" t="str">
        <f>IFERROR((VLOOKUP(B29,INSCRITOS!A:D,4,0)),"")</f>
        <v>Pedro Afonso Ferreira</v>
      </c>
      <c r="F29" s="19" t="str">
        <f>IFERROR((VLOOKUP(B29,INSCRITOS!A:F,6,0)),"")</f>
        <v>M</v>
      </c>
      <c r="G29" s="39" t="str">
        <f>IFERROR((VLOOKUP(B29,INSCRITOS!A:H,8,0)),"")</f>
        <v>Pedrógão Triatlo</v>
      </c>
      <c r="H29" s="40">
        <v>0.499305555555556</v>
      </c>
      <c r="I29" s="41">
        <v>85</v>
      </c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</row>
    <row r="30" spans="1:1024" ht="18" customHeight="1" x14ac:dyDescent="0.25">
      <c r="A30" s="1"/>
      <c r="B30"/>
      <c r="C30" s="1"/>
      <c r="D30" s="1"/>
      <c r="E30"/>
      <c r="F30" s="1"/>
      <c r="G30"/>
      <c r="H30"/>
      <c r="I30" s="33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</row>
    <row r="31" spans="1:1024" ht="18" customHeight="1" x14ac:dyDescent="0.25">
      <c r="A31" s="34" t="s">
        <v>143</v>
      </c>
      <c r="B31" s="32"/>
      <c r="C31" s="34"/>
      <c r="D31" s="34"/>
      <c r="E31" s="34"/>
      <c r="F31" s="34"/>
      <c r="G31" s="34"/>
      <c r="H31"/>
      <c r="I31" s="34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</row>
    <row r="32" spans="1:1024" x14ac:dyDescent="0.25">
      <c r="A32" s="36" t="s">
        <v>138</v>
      </c>
      <c r="B32" s="36" t="s">
        <v>0</v>
      </c>
      <c r="C32" s="36" t="s">
        <v>1</v>
      </c>
      <c r="D32" s="36" t="s">
        <v>2</v>
      </c>
      <c r="E32" s="36" t="s">
        <v>3</v>
      </c>
      <c r="F32" s="36" t="s">
        <v>5</v>
      </c>
      <c r="G32" s="36" t="s">
        <v>7</v>
      </c>
      <c r="H32" s="38" t="s">
        <v>139</v>
      </c>
      <c r="I32" s="36" t="s">
        <v>140</v>
      </c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</row>
    <row r="33" spans="1:1024" ht="18" customHeight="1" x14ac:dyDescent="0.25">
      <c r="A33" s="19">
        <v>1</v>
      </c>
      <c r="B33" s="19">
        <v>1429</v>
      </c>
      <c r="C33" s="19">
        <f>IFERROR((VLOOKUP(B33,INSCRITOS!A:B,2,0)),"")</f>
        <v>106530</v>
      </c>
      <c r="D33" s="19" t="str">
        <f>IFERROR((VLOOKUP(B33,INSCRITOS!A:C,3,0)),"")</f>
        <v>8-9 anos</v>
      </c>
      <c r="E33" s="20" t="str">
        <f>IFERROR((VLOOKUP(B33,INSCRITOS!A:D,4,0)),"")</f>
        <v>Beatriz Pinto</v>
      </c>
      <c r="F33" s="19" t="str">
        <f>IFERROR((VLOOKUP(B33,INSCRITOS!A:F,6,0)),"")</f>
        <v>F</v>
      </c>
      <c r="G33" s="39" t="str">
        <f>IFERROR((VLOOKUP(B33,INSCRITOS!A:H,8,0)),"")</f>
        <v>Pedrógão Triatlo</v>
      </c>
      <c r="H33" s="40">
        <v>0.26805555555555599</v>
      </c>
      <c r="I33" s="41">
        <v>100</v>
      </c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</row>
    <row r="34" spans="1:1024" ht="18" customHeight="1" x14ac:dyDescent="0.25">
      <c r="A34" s="19">
        <v>2</v>
      </c>
      <c r="B34" s="43">
        <v>43</v>
      </c>
      <c r="C34" s="19">
        <f>IFERROR((VLOOKUP(B34,INSCRITOS!A:B,2,0)),"")</f>
        <v>106668</v>
      </c>
      <c r="D34" s="19" t="str">
        <f>IFERROR((VLOOKUP(B34,INSCRITOS!A:C,3,0)),"")</f>
        <v>8-9 anos</v>
      </c>
      <c r="E34" s="20" t="str">
        <f>IFERROR((VLOOKUP(B34,INSCRITOS!A:D,4,0)),"")</f>
        <v>Vera Sokolyk</v>
      </c>
      <c r="F34" s="19" t="str">
        <f>IFERROR((VLOOKUP(B34,INSCRITOS!A:F,6,0)),"")</f>
        <v>F</v>
      </c>
      <c r="G34" s="39" t="str">
        <f>IFERROR((VLOOKUP(B34,INSCRITOS!A:H,8,0)),"")</f>
        <v>FET-Fátima Escola de Triatlo</v>
      </c>
      <c r="H34" s="40">
        <v>0.27569444444444402</v>
      </c>
      <c r="I34" s="41">
        <v>99</v>
      </c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</row>
    <row r="35" spans="1:1024" ht="18" customHeight="1" x14ac:dyDescent="0.25">
      <c r="A35" s="19">
        <v>3</v>
      </c>
      <c r="B35" s="43">
        <v>31</v>
      </c>
      <c r="C35" s="19">
        <f>IFERROR((VLOOKUP(B35,INSCRITOS!A:B,2,0)),"")</f>
        <v>106588</v>
      </c>
      <c r="D35" s="19" t="str">
        <f>IFERROR((VLOOKUP(B35,INSCRITOS!A:C,3,0)),"")</f>
        <v>8-9 anos</v>
      </c>
      <c r="E35" s="20" t="str">
        <f>IFERROR((VLOOKUP(B35,INSCRITOS!A:D,4,0)),"")</f>
        <v>Ângela Machado</v>
      </c>
      <c r="F35" s="19" t="str">
        <f>IFERROR((VLOOKUP(B35,INSCRITOS!A:F,6,0)),"")</f>
        <v>F</v>
      </c>
      <c r="G35" s="39" t="str">
        <f>IFERROR((VLOOKUP(B35,INSCRITOS!A:H,8,0)),"")</f>
        <v>FET-Fátima Escola de Triatlo</v>
      </c>
      <c r="H35" s="40">
        <v>0.29513888888888901</v>
      </c>
      <c r="I35" s="41">
        <v>98</v>
      </c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</row>
    <row r="36" spans="1:1024" ht="18" customHeight="1" x14ac:dyDescent="0.25">
      <c r="A36" s="19">
        <v>4</v>
      </c>
      <c r="B36" s="43">
        <v>713</v>
      </c>
      <c r="C36" s="19">
        <f>IFERROR((VLOOKUP(B36,INSCRITOS!A:B,2,0)),"")</f>
        <v>107043</v>
      </c>
      <c r="D36" s="19" t="str">
        <f>IFERROR((VLOOKUP(B36,INSCRITOS!A:C,3,0)),"")</f>
        <v>8-9 anos</v>
      </c>
      <c r="E36" s="20" t="str">
        <f>IFERROR((VLOOKUP(B36,INSCRITOS!A:D,4,0)),"")</f>
        <v>Maria Flor Assis</v>
      </c>
      <c r="F36" s="19" t="str">
        <f>IFERROR((VLOOKUP(B36,INSCRITOS!A:F,6,0)),"")</f>
        <v>F</v>
      </c>
      <c r="G36" s="39" t="str">
        <f>IFERROR((VLOOKUP(B36,INSCRITOS!A:H,8,0)),"")</f>
        <v>Clube de Natação de Torres Novas</v>
      </c>
      <c r="H36" s="40">
        <v>0.297222222222222</v>
      </c>
      <c r="I36" s="41">
        <v>97</v>
      </c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</row>
    <row r="37" spans="1:1024" ht="18" customHeight="1" x14ac:dyDescent="0.25">
      <c r="A37" s="19">
        <v>5</v>
      </c>
      <c r="B37" s="19">
        <v>5825</v>
      </c>
      <c r="C37" s="19">
        <f>IFERROR((VLOOKUP(B37,INSCRITOS!A:B,2,0)),"")</f>
        <v>105866</v>
      </c>
      <c r="D37" s="19" t="str">
        <f>IFERROR((VLOOKUP(B37,INSCRITOS!A:C,3,0)),"")</f>
        <v>8-9 anos</v>
      </c>
      <c r="E37" s="20" t="str">
        <f>IFERROR((VLOOKUP(B37,INSCRITOS!A:D,4,0)),"")</f>
        <v>Eva Cardoso</v>
      </c>
      <c r="F37" s="19" t="str">
        <f>IFERROR((VLOOKUP(B37,INSCRITOS!A:F,6,0)),"")</f>
        <v>F</v>
      </c>
      <c r="G37" s="39" t="str">
        <f>IFERROR((VLOOKUP(B37,INSCRITOS!A:H,8,0)),"")</f>
        <v>FET-Fátima Escola de Triatlo</v>
      </c>
      <c r="H37" s="40">
        <v>0.31458333333333299</v>
      </c>
      <c r="I37" s="41">
        <v>96</v>
      </c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</row>
    <row r="38" spans="1:1024" ht="18" customHeight="1" x14ac:dyDescent="0.25">
      <c r="A38" s="19">
        <v>6</v>
      </c>
      <c r="B38" s="42">
        <v>5783</v>
      </c>
      <c r="C38" s="19">
        <f>IFERROR((VLOOKUP(B38,INSCRITOS!A:B,2,0)),"")</f>
        <v>107664</v>
      </c>
      <c r="D38" s="19" t="str">
        <f>IFERROR((VLOOKUP(B38,INSCRITOS!A:C,3,0)),"")</f>
        <v>8-9 anos</v>
      </c>
      <c r="E38" s="20" t="str">
        <f>IFERROR((VLOOKUP(B38,INSCRITOS!A:D,4,0)),"")</f>
        <v>Maria Tarouco Carvalho</v>
      </c>
      <c r="F38" s="19" t="str">
        <f>IFERROR((VLOOKUP(B38,INSCRITOS!A:F,6,0)),"")</f>
        <v>F</v>
      </c>
      <c r="G38" s="39" t="str">
        <f>IFERROR((VLOOKUP(B38,INSCRITOS!A:H,8,0)),"")</f>
        <v>Clube de Natação de Torres Novas</v>
      </c>
      <c r="H38" s="40">
        <v>0.31527777777777799</v>
      </c>
      <c r="I38" s="41">
        <v>95</v>
      </c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</row>
    <row r="39" spans="1:1024" ht="18" customHeight="1" x14ac:dyDescent="0.25">
      <c r="A39" s="19">
        <v>7</v>
      </c>
      <c r="B39" s="43">
        <v>999</v>
      </c>
      <c r="C39" s="19">
        <f>IFERROR((VLOOKUP(B39,INSCRITOS!A:B,2,0)),"")</f>
        <v>107224</v>
      </c>
      <c r="D39" s="19" t="str">
        <f>IFERROR((VLOOKUP(B39,INSCRITOS!A:C,3,0)),"")</f>
        <v>8-9 anos</v>
      </c>
      <c r="E39" s="20" t="str">
        <f>IFERROR((VLOOKUP(B39,INSCRITOS!A:D,4,0)),"")</f>
        <v>Vitória Duque</v>
      </c>
      <c r="F39" s="19" t="str">
        <f>IFERROR((VLOOKUP(B39,INSCRITOS!A:F,6,0)),"")</f>
        <v>F</v>
      </c>
      <c r="G39" s="39" t="str">
        <f>IFERROR((VLOOKUP(B39,INSCRITOS!A:H,8,0)),"")</f>
        <v>Extra</v>
      </c>
      <c r="H39" s="40">
        <v>0.34097222222222201</v>
      </c>
      <c r="I39" s="41">
        <v>0</v>
      </c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</row>
    <row r="40" spans="1:1024" ht="18" customHeight="1" x14ac:dyDescent="0.25">
      <c r="A40" s="19">
        <v>8</v>
      </c>
      <c r="B40" s="43">
        <v>1275</v>
      </c>
      <c r="C40" s="19">
        <f>IFERROR((VLOOKUP(B40,INSCRITOS!A:B,2,0)),"")</f>
        <v>106250</v>
      </c>
      <c r="D40" s="19" t="str">
        <f>IFERROR((VLOOKUP(B40,INSCRITOS!A:C,3,0)),"")</f>
        <v>8-9 anos</v>
      </c>
      <c r="E40" s="20" t="str">
        <f>IFERROR((VLOOKUP(B40,INSCRITOS!A:D,4,0)),"")</f>
        <v>Lara Alberto Januário</v>
      </c>
      <c r="F40" s="19" t="str">
        <f>IFERROR((VLOOKUP(B40,INSCRITOS!A:F,6,0)),"")</f>
        <v>F</v>
      </c>
      <c r="G40" s="39" t="str">
        <f>IFERROR((VLOOKUP(B40,INSCRITOS!A:H,8,0)),"")</f>
        <v>Clube Natação do Cartaxo</v>
      </c>
      <c r="H40" s="40">
        <v>0.35138888888888897</v>
      </c>
      <c r="I40" s="41">
        <v>94</v>
      </c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</row>
    <row r="41" spans="1:1024" ht="18" customHeight="1" x14ac:dyDescent="0.25">
      <c r="A41" s="24"/>
      <c r="B41" s="44"/>
      <c r="C41" s="1"/>
      <c r="D41" s="1"/>
      <c r="E41"/>
      <c r="F41" s="1"/>
      <c r="G41"/>
      <c r="H41"/>
      <c r="I41" s="45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</row>
    <row r="42" spans="1:1024" ht="18" customHeight="1" x14ac:dyDescent="0.25">
      <c r="A42" s="34" t="s">
        <v>144</v>
      </c>
      <c r="B42" s="32"/>
      <c r="C42" s="34"/>
      <c r="D42" s="34"/>
      <c r="E42" s="34"/>
      <c r="F42" s="34"/>
      <c r="G42" s="34"/>
      <c r="H42"/>
      <c r="I42" s="34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</row>
    <row r="43" spans="1:1024" x14ac:dyDescent="0.25">
      <c r="A43" s="36" t="s">
        <v>138</v>
      </c>
      <c r="B43" s="36" t="s">
        <v>0</v>
      </c>
      <c r="C43" s="36" t="s">
        <v>1</v>
      </c>
      <c r="D43" s="36" t="s">
        <v>2</v>
      </c>
      <c r="E43" s="36" t="s">
        <v>3</v>
      </c>
      <c r="F43" s="36" t="s">
        <v>5</v>
      </c>
      <c r="G43" s="36" t="s">
        <v>7</v>
      </c>
      <c r="H43" s="38" t="s">
        <v>139</v>
      </c>
      <c r="I43" s="36" t="s">
        <v>140</v>
      </c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</row>
    <row r="44" spans="1:1024" ht="18" customHeight="1" x14ac:dyDescent="0.25">
      <c r="A44" s="19">
        <v>1</v>
      </c>
      <c r="B44" s="43">
        <v>1065</v>
      </c>
      <c r="C44" s="19">
        <f>IFERROR((VLOOKUP(B44,INSCRITOS!A:B,2,0)),"")</f>
        <v>105813</v>
      </c>
      <c r="D44" s="19" t="str">
        <f>IFERROR((VLOOKUP(B44,INSCRITOS!A:C,3,0)),"")</f>
        <v>10-11 anos</v>
      </c>
      <c r="E44" s="20" t="str">
        <f>IFERROR((VLOOKUP(B44,INSCRITOS!A:D,4,0)),"")</f>
        <v>Simão Neto</v>
      </c>
      <c r="F44" s="19" t="str">
        <f>IFERROR((VLOOKUP(B44,INSCRITOS!A:F,6,0)),"")</f>
        <v>M</v>
      </c>
      <c r="G44" s="39" t="str">
        <f>IFERROR((VLOOKUP(B44,INSCRITOS!A:H,8,0)),"")</f>
        <v>FET-Fátima Escola de Triatlo</v>
      </c>
      <c r="H44" s="40">
        <v>0.40416666666666701</v>
      </c>
      <c r="I44" s="41">
        <v>100</v>
      </c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</row>
    <row r="45" spans="1:1024" ht="18" customHeight="1" x14ac:dyDescent="0.25">
      <c r="A45" s="19">
        <v>2</v>
      </c>
      <c r="B45" s="43">
        <v>931</v>
      </c>
      <c r="C45" s="19">
        <f>IFERROR((VLOOKUP(B45,INSCRITOS!A:B,2,0)),"")</f>
        <v>107171</v>
      </c>
      <c r="D45" s="19" t="str">
        <f>IFERROR((VLOOKUP(B45,INSCRITOS!A:C,3,0)),"")</f>
        <v>10-11 anos</v>
      </c>
      <c r="E45" s="20" t="str">
        <f>IFERROR((VLOOKUP(B45,INSCRITOS!A:D,4,0)),"")</f>
        <v>Santiago Ruivo</v>
      </c>
      <c r="F45" s="19" t="str">
        <f>IFERROR((VLOOKUP(B45,INSCRITOS!A:F,6,0)),"")</f>
        <v>M</v>
      </c>
      <c r="G45" s="39" t="str">
        <f>IFERROR((VLOOKUP(B45,INSCRITOS!A:H,8,0)),"")</f>
        <v>Pedrógão Triatlo</v>
      </c>
      <c r="H45" s="40">
        <v>0.40625</v>
      </c>
      <c r="I45" s="41">
        <v>99</v>
      </c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</row>
    <row r="46" spans="1:1024" ht="18" customHeight="1" x14ac:dyDescent="0.25">
      <c r="A46" s="19">
        <v>3</v>
      </c>
      <c r="B46" s="19">
        <v>1038</v>
      </c>
      <c r="C46" s="19">
        <f>IFERROR((VLOOKUP(B46,INSCRITOS!A:B,2,0)),"")</f>
        <v>105706</v>
      </c>
      <c r="D46" s="19" t="str">
        <f>IFERROR((VLOOKUP(B46,INSCRITOS!A:C,3,0)),"")</f>
        <v>10-11 anos</v>
      </c>
      <c r="E46" s="20" t="str">
        <f>IFERROR((VLOOKUP(B46,INSCRITOS!A:D,4,0)),"")</f>
        <v>Santiago Magalhães</v>
      </c>
      <c r="F46" s="19" t="str">
        <f>IFERROR((VLOOKUP(B46,INSCRITOS!A:F,6,0)),"")</f>
        <v>M</v>
      </c>
      <c r="G46" s="39" t="str">
        <f>IFERROR((VLOOKUP(B46,INSCRITOS!A:H,8,0)),"")</f>
        <v>Clube de Natação de Torres Novas</v>
      </c>
      <c r="H46" s="40">
        <v>0.41875000000000001</v>
      </c>
      <c r="I46" s="41">
        <v>98</v>
      </c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</row>
    <row r="47" spans="1:1024" ht="18" customHeight="1" x14ac:dyDescent="0.25">
      <c r="A47" s="19">
        <v>4</v>
      </c>
      <c r="B47" s="19">
        <v>180</v>
      </c>
      <c r="C47" s="19">
        <f>IFERROR((VLOOKUP(B47,INSCRITOS!A:B,2,0)),"")</f>
        <v>107536</v>
      </c>
      <c r="D47" s="19" t="str">
        <f>IFERROR((VLOOKUP(B47,INSCRITOS!A:C,3,0)),"")</f>
        <v>10-11 anos</v>
      </c>
      <c r="E47" s="20" t="str">
        <f>IFERROR((VLOOKUP(B47,INSCRITOS!A:D,4,0)),"")</f>
        <v>Tiago Barreto</v>
      </c>
      <c r="F47" s="19" t="str">
        <f>IFERROR((VLOOKUP(B47,INSCRITOS!A:F,6,0)),"")</f>
        <v>M</v>
      </c>
      <c r="G47" s="39" t="str">
        <f>IFERROR((VLOOKUP(B47,INSCRITOS!A:H,8,0)),"")</f>
        <v>Pedrógão Triatlo</v>
      </c>
      <c r="H47" s="40">
        <v>0.44652777777777802</v>
      </c>
      <c r="I47" s="41">
        <v>97</v>
      </c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</row>
    <row r="48" spans="1:1024" ht="18" customHeight="1" x14ac:dyDescent="0.25">
      <c r="A48" s="19">
        <v>5</v>
      </c>
      <c r="B48" s="19">
        <v>22</v>
      </c>
      <c r="C48" s="19">
        <f>IFERROR((VLOOKUP(B48,INSCRITOS!A:B,2,0)),"")</f>
        <v>106625</v>
      </c>
      <c r="D48" s="19" t="str">
        <f>IFERROR((VLOOKUP(B48,INSCRITOS!A:C,3,0)),"")</f>
        <v>10-11 anos</v>
      </c>
      <c r="E48" s="20" t="str">
        <f>IFERROR((VLOOKUP(B48,INSCRITOS!A:D,4,0)),"")</f>
        <v>Samuel Lopes Fernandes</v>
      </c>
      <c r="F48" s="19" t="str">
        <f>IFERROR((VLOOKUP(B48,INSCRITOS!A:F,6,0)),"")</f>
        <v>M</v>
      </c>
      <c r="G48" s="39" t="str">
        <f>IFERROR((VLOOKUP(B48,INSCRITOS!A:H,8,0)),"")</f>
        <v>Clube 4 Estilos</v>
      </c>
      <c r="H48" s="40">
        <v>0.46250000000000002</v>
      </c>
      <c r="I48" s="41">
        <v>96</v>
      </c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</row>
    <row r="49" spans="1:1024" ht="18" customHeight="1" x14ac:dyDescent="0.25">
      <c r="A49" s="1"/>
      <c r="B49"/>
      <c r="C49" s="1"/>
      <c r="D49" s="1"/>
      <c r="E49"/>
      <c r="F49" s="1"/>
      <c r="G49"/>
      <c r="H49"/>
      <c r="I49" s="46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</row>
    <row r="50" spans="1:1024" ht="18" customHeight="1" x14ac:dyDescent="0.25">
      <c r="A50" s="34" t="s">
        <v>145</v>
      </c>
      <c r="B50" s="32"/>
      <c r="C50" s="34"/>
      <c r="D50" s="34"/>
      <c r="E50" s="34"/>
      <c r="F50" s="34"/>
      <c r="G50" s="34"/>
      <c r="H50"/>
      <c r="I50" s="34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</row>
    <row r="51" spans="1:1024" x14ac:dyDescent="0.25">
      <c r="A51" s="36" t="s">
        <v>138</v>
      </c>
      <c r="B51" s="36" t="s">
        <v>0</v>
      </c>
      <c r="C51" s="36" t="s">
        <v>1</v>
      </c>
      <c r="D51" s="36" t="s">
        <v>2</v>
      </c>
      <c r="E51" s="36" t="s">
        <v>3</v>
      </c>
      <c r="F51" s="36" t="s">
        <v>5</v>
      </c>
      <c r="G51" s="36" t="s">
        <v>7</v>
      </c>
      <c r="H51" s="38" t="s">
        <v>139</v>
      </c>
      <c r="I51" s="36" t="s">
        <v>140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</row>
    <row r="52" spans="1:1024" ht="18" customHeight="1" x14ac:dyDescent="0.25">
      <c r="A52" s="19">
        <v>1</v>
      </c>
      <c r="B52" s="19">
        <v>96</v>
      </c>
      <c r="C52" s="19">
        <f>IFERROR((VLOOKUP(B52,INSCRITOS!A:B,2,0)),"")</f>
        <v>104753</v>
      </c>
      <c r="D52" s="19" t="str">
        <f>IFERROR((VLOOKUP(B52,INSCRITOS!A:C,3,0)),"")</f>
        <v>10-11 anos</v>
      </c>
      <c r="E52" s="20" t="str">
        <f>IFERROR((VLOOKUP(B52,INSCRITOS!A:D,4,0)),"")</f>
        <v>Maria Sousa</v>
      </c>
      <c r="F52" s="19" t="str">
        <f>IFERROR((VLOOKUP(B52,INSCRITOS!A:F,6,0)),"")</f>
        <v>F</v>
      </c>
      <c r="G52" s="39" t="str">
        <f>IFERROR((VLOOKUP(B52,INSCRITOS!A:H,8,0)),"")</f>
        <v>Pedrógão Triatlo</v>
      </c>
      <c r="H52" s="40">
        <v>0.40763888888888899</v>
      </c>
      <c r="I52" s="41">
        <v>100</v>
      </c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</row>
    <row r="53" spans="1:1024" ht="18" customHeight="1" x14ac:dyDescent="0.25">
      <c r="A53" s="19">
        <v>2</v>
      </c>
      <c r="B53" s="43">
        <v>1033</v>
      </c>
      <c r="C53" s="19">
        <f>IFERROR((VLOOKUP(B53,INSCRITOS!A:B,2,0)),"")</f>
        <v>105589</v>
      </c>
      <c r="D53" s="19" t="str">
        <f>IFERROR((VLOOKUP(B53,INSCRITOS!A:C,3,0)),"")</f>
        <v>10-11 anos</v>
      </c>
      <c r="E53" s="20" t="str">
        <f>IFERROR((VLOOKUP(B53,INSCRITOS!A:D,4,0)),"")</f>
        <v>Matilde Albuquerque</v>
      </c>
      <c r="F53" s="19" t="str">
        <f>IFERROR((VLOOKUP(B53,INSCRITOS!A:F,6,0)),"")</f>
        <v>F</v>
      </c>
      <c r="G53" s="39" t="str">
        <f>IFERROR((VLOOKUP(B53,INSCRITOS!A:H,8,0)),"")</f>
        <v>Pedrógão Triatlo</v>
      </c>
      <c r="H53" s="40">
        <v>0.43055555555555602</v>
      </c>
      <c r="I53" s="41">
        <v>99</v>
      </c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</row>
    <row r="54" spans="1:1024" ht="18" customHeight="1" x14ac:dyDescent="0.25">
      <c r="A54" s="19">
        <v>3</v>
      </c>
      <c r="B54" s="47">
        <v>5817</v>
      </c>
      <c r="C54" s="19">
        <f>IFERROR((VLOOKUP(B54,INSCRITOS!A:B,2,0)),"")</f>
        <v>106822</v>
      </c>
      <c r="D54" s="19" t="str">
        <f>IFERROR((VLOOKUP(B54,INSCRITOS!A:C,3,0)),"")</f>
        <v>10-11 anos</v>
      </c>
      <c r="E54" s="20" t="str">
        <f>IFERROR((VLOOKUP(B54,INSCRITOS!A:D,4,0)),"")</f>
        <v>Inês Carvalhinho</v>
      </c>
      <c r="F54" s="19" t="str">
        <f>IFERROR((VLOOKUP(B54,INSCRITOS!A:F,6,0)),"")</f>
        <v>F</v>
      </c>
      <c r="G54" s="39" t="str">
        <f>IFERROR((VLOOKUP(B54,INSCRITOS!A:H,8,0)),"")</f>
        <v>Clube 4 Estilos</v>
      </c>
      <c r="H54" s="40">
        <v>0.45</v>
      </c>
      <c r="I54" s="41">
        <v>98</v>
      </c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</row>
    <row r="55" spans="1:1024" ht="18" customHeight="1" x14ac:dyDescent="0.25">
      <c r="A55" s="19">
        <v>4</v>
      </c>
      <c r="B55" s="47">
        <v>962</v>
      </c>
      <c r="C55" s="19">
        <f>IFERROR((VLOOKUP(B55,INSCRITOS!A:B,2,0)),"")</f>
        <v>105296</v>
      </c>
      <c r="D55" s="19" t="str">
        <f>IFERROR((VLOOKUP(B55,INSCRITOS!A:C,3,0)),"")</f>
        <v>10-11 anos</v>
      </c>
      <c r="E55" s="20" t="str">
        <f>IFERROR((VLOOKUP(B55,INSCRITOS!A:D,4,0)),"")</f>
        <v>Vitoria Neves</v>
      </c>
      <c r="F55" s="19" t="str">
        <f>IFERROR((VLOOKUP(B55,INSCRITOS!A:F,6,0)),"")</f>
        <v>F</v>
      </c>
      <c r="G55" s="39" t="str">
        <f>IFERROR((VLOOKUP(B55,INSCRITOS!A:H,8,0)),"")</f>
        <v>FET-Fátima Escola de Triatlo</v>
      </c>
      <c r="H55" s="40">
        <v>0.46458333333333302</v>
      </c>
      <c r="I55" s="41">
        <v>97</v>
      </c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</row>
    <row r="56" spans="1:1024" ht="18" customHeight="1" x14ac:dyDescent="0.25">
      <c r="A56" s="19">
        <v>5</v>
      </c>
      <c r="B56" s="47">
        <v>92</v>
      </c>
      <c r="C56" s="19">
        <f>IFERROR((VLOOKUP(B56,INSCRITOS!A:B,2,0)),"")</f>
        <v>104751</v>
      </c>
      <c r="D56" s="19" t="str">
        <f>IFERROR((VLOOKUP(B56,INSCRITOS!A:C,3,0)),"")</f>
        <v>10-11 anos</v>
      </c>
      <c r="E56" s="20" t="str">
        <f>IFERROR((VLOOKUP(B56,INSCRITOS!A:D,4,0)),"")</f>
        <v>Maria Filipa Sousa</v>
      </c>
      <c r="F56" s="19" t="str">
        <f>IFERROR((VLOOKUP(B56,INSCRITOS!A:F,6,0)),"")</f>
        <v>F</v>
      </c>
      <c r="G56" s="39" t="str">
        <f>IFERROR((VLOOKUP(B56,INSCRITOS!A:H,8,0)),"")</f>
        <v>Pedrógão Triatlo</v>
      </c>
      <c r="H56" s="40">
        <v>0.47499999999999998</v>
      </c>
      <c r="I56" s="41">
        <v>96</v>
      </c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  <c r="OK56"/>
      <c r="OL56"/>
      <c r="OM56"/>
      <c r="ON56"/>
      <c r="OO56"/>
      <c r="OP56"/>
      <c r="OQ56"/>
      <c r="OR56"/>
      <c r="OS56"/>
      <c r="OT56"/>
      <c r="OU56"/>
      <c r="OV56"/>
      <c r="OW56"/>
      <c r="OX56"/>
      <c r="OY56"/>
      <c r="OZ56"/>
      <c r="PA56"/>
      <c r="PB56"/>
      <c r="PC56"/>
      <c r="PD56"/>
      <c r="PE56"/>
      <c r="PF56"/>
      <c r="PG56"/>
      <c r="PH56"/>
      <c r="PI56"/>
      <c r="PJ56"/>
      <c r="PK56"/>
      <c r="PL56"/>
      <c r="PM56"/>
      <c r="PN56"/>
      <c r="PO56"/>
      <c r="PP56"/>
      <c r="PQ56"/>
      <c r="PR56"/>
      <c r="PS56"/>
      <c r="PT56"/>
      <c r="PU56"/>
      <c r="PV56"/>
      <c r="PW56"/>
      <c r="PX56"/>
      <c r="PY56"/>
      <c r="PZ56"/>
      <c r="QA56"/>
      <c r="QB56"/>
      <c r="QC56"/>
      <c r="QD56"/>
      <c r="QE56"/>
      <c r="QF56"/>
      <c r="QG56"/>
      <c r="QH56"/>
      <c r="QI56"/>
      <c r="QJ56"/>
      <c r="QK56"/>
      <c r="QL56"/>
      <c r="QM56"/>
      <c r="QN56"/>
      <c r="QO56"/>
      <c r="QP56"/>
      <c r="QQ56"/>
      <c r="QR56"/>
      <c r="QS56"/>
      <c r="QT56"/>
      <c r="QU56"/>
      <c r="QV56"/>
      <c r="QW56"/>
      <c r="QX56"/>
      <c r="QY56"/>
      <c r="QZ56"/>
      <c r="RA56"/>
      <c r="RB56"/>
      <c r="RC56"/>
      <c r="RD56"/>
      <c r="RE56"/>
      <c r="RF56"/>
      <c r="RG56"/>
      <c r="RH56"/>
      <c r="RI56"/>
      <c r="RJ56"/>
      <c r="RK56"/>
      <c r="RL56"/>
      <c r="RM56"/>
      <c r="RN56"/>
      <c r="RO56"/>
      <c r="RP56"/>
      <c r="RQ56"/>
      <c r="RR56"/>
      <c r="RS56"/>
      <c r="RT56"/>
      <c r="RU56"/>
      <c r="RV56"/>
      <c r="RW56"/>
      <c r="RX56"/>
      <c r="RY56"/>
      <c r="RZ56"/>
      <c r="SA56"/>
      <c r="SB56"/>
      <c r="SC56"/>
      <c r="SD56"/>
      <c r="SE56"/>
      <c r="SF56"/>
      <c r="SG56"/>
      <c r="SH56"/>
      <c r="SI56"/>
      <c r="SJ56"/>
      <c r="SK56"/>
      <c r="SL56"/>
      <c r="SM56"/>
      <c r="SN56"/>
      <c r="SO56"/>
      <c r="SP56"/>
      <c r="SQ56"/>
      <c r="SR56"/>
      <c r="SS56"/>
      <c r="ST56"/>
      <c r="SU56"/>
      <c r="SV56"/>
      <c r="SW56"/>
      <c r="SX56"/>
      <c r="SY56"/>
      <c r="SZ56"/>
      <c r="TA56"/>
      <c r="TB56"/>
      <c r="TC56"/>
      <c r="TD56"/>
      <c r="TE56"/>
      <c r="TF56"/>
      <c r="TG56"/>
      <c r="TH56"/>
      <c r="TI56"/>
      <c r="TJ56"/>
      <c r="TK56"/>
      <c r="TL56"/>
      <c r="TM56"/>
      <c r="TN56"/>
      <c r="TO56"/>
      <c r="TP56"/>
      <c r="TQ56"/>
      <c r="TR56"/>
      <c r="TS56"/>
      <c r="TT56"/>
      <c r="TU56"/>
      <c r="TV56"/>
      <c r="TW56"/>
      <c r="TX56"/>
      <c r="TY56"/>
      <c r="TZ56"/>
      <c r="UA56"/>
      <c r="UB56"/>
      <c r="UC56"/>
      <c r="UD56"/>
      <c r="UE56"/>
      <c r="UF56"/>
      <c r="UG56"/>
      <c r="UH56"/>
      <c r="UI56"/>
      <c r="UJ56"/>
      <c r="UK56"/>
      <c r="UL56"/>
      <c r="UM56"/>
      <c r="UN56"/>
      <c r="UO56"/>
      <c r="UP56"/>
      <c r="UQ56"/>
      <c r="UR56"/>
      <c r="US56"/>
      <c r="UT56"/>
      <c r="UU56"/>
      <c r="UV56"/>
      <c r="UW56"/>
      <c r="UX56"/>
      <c r="UY56"/>
      <c r="UZ56"/>
      <c r="VA56"/>
      <c r="VB56"/>
      <c r="VC56"/>
      <c r="VD56"/>
      <c r="VE56"/>
      <c r="VF56"/>
      <c r="VG56"/>
      <c r="VH56"/>
      <c r="VI56"/>
      <c r="VJ56"/>
      <c r="VK56"/>
      <c r="VL56"/>
      <c r="VM56"/>
      <c r="VN56"/>
      <c r="VO56"/>
      <c r="VP56"/>
      <c r="VQ56"/>
      <c r="VR56"/>
      <c r="VS56"/>
      <c r="VT56"/>
      <c r="VU56"/>
      <c r="VV56"/>
      <c r="VW56"/>
      <c r="VX56"/>
      <c r="VY56"/>
      <c r="VZ56"/>
      <c r="WA56"/>
      <c r="WB56"/>
      <c r="WC56"/>
      <c r="WD56"/>
      <c r="WE56"/>
      <c r="WF56"/>
      <c r="WG56"/>
      <c r="WH56"/>
      <c r="WI56"/>
      <c r="WJ56"/>
      <c r="WK56"/>
      <c r="WL56"/>
      <c r="WM56"/>
      <c r="WN56"/>
      <c r="WO56"/>
      <c r="WP56"/>
      <c r="WQ56"/>
      <c r="WR56"/>
      <c r="WS56"/>
      <c r="WT56"/>
      <c r="WU56"/>
      <c r="WV56"/>
      <c r="WW56"/>
      <c r="WX56"/>
      <c r="WY56"/>
      <c r="WZ56"/>
      <c r="XA56"/>
      <c r="XB56"/>
      <c r="XC56"/>
      <c r="XD56"/>
      <c r="XE56"/>
      <c r="XF56"/>
      <c r="XG56"/>
      <c r="XH56"/>
      <c r="XI56"/>
      <c r="XJ56"/>
      <c r="XK56"/>
      <c r="XL56"/>
      <c r="XM56"/>
      <c r="XN56"/>
      <c r="XO56"/>
      <c r="XP56"/>
      <c r="XQ56"/>
      <c r="XR56"/>
      <c r="XS56"/>
      <c r="XT56"/>
      <c r="XU56"/>
      <c r="XV56"/>
      <c r="XW56"/>
      <c r="XX56"/>
      <c r="XY56"/>
      <c r="XZ56"/>
      <c r="YA56"/>
      <c r="YB56"/>
      <c r="YC56"/>
      <c r="YD56"/>
      <c r="YE56"/>
      <c r="YF56"/>
      <c r="YG56"/>
      <c r="YH56"/>
      <c r="YI56"/>
      <c r="YJ56"/>
      <c r="YK56"/>
      <c r="YL56"/>
      <c r="YM56"/>
      <c r="YN56"/>
      <c r="YO56"/>
      <c r="YP56"/>
      <c r="YQ56"/>
      <c r="YR56"/>
      <c r="YS56"/>
      <c r="YT56"/>
      <c r="YU56"/>
      <c r="YV56"/>
      <c r="YW56"/>
      <c r="YX56"/>
      <c r="YY56"/>
      <c r="YZ56"/>
      <c r="ZA56"/>
      <c r="ZB56"/>
      <c r="ZC56"/>
      <c r="ZD56"/>
      <c r="ZE56"/>
      <c r="ZF56"/>
      <c r="ZG56"/>
      <c r="ZH56"/>
      <c r="ZI56"/>
      <c r="ZJ56"/>
      <c r="ZK56"/>
      <c r="ZL56"/>
      <c r="ZM56"/>
      <c r="ZN56"/>
      <c r="ZO56"/>
      <c r="ZP56"/>
      <c r="ZQ56"/>
      <c r="ZR56"/>
      <c r="ZS56"/>
      <c r="ZT56"/>
      <c r="ZU56"/>
      <c r="ZV56"/>
      <c r="ZW56"/>
      <c r="ZX56"/>
      <c r="ZY56"/>
      <c r="ZZ56"/>
      <c r="AAA56"/>
      <c r="AAB56"/>
      <c r="AAC56"/>
      <c r="AAD56"/>
      <c r="AAE56"/>
      <c r="AAF56"/>
      <c r="AAG56"/>
      <c r="AAH56"/>
      <c r="AAI56"/>
      <c r="AAJ56"/>
      <c r="AAK56"/>
      <c r="AAL56"/>
      <c r="AAM56"/>
      <c r="AAN56"/>
      <c r="AAO56"/>
      <c r="AAP56"/>
      <c r="AAQ56"/>
      <c r="AAR56"/>
      <c r="AAS56"/>
      <c r="AAT56"/>
      <c r="AAU56"/>
      <c r="AAV56"/>
      <c r="AAW56"/>
      <c r="AAX56"/>
      <c r="AAY56"/>
      <c r="AAZ56"/>
      <c r="ABA56"/>
      <c r="ABB56"/>
      <c r="ABC56"/>
      <c r="ABD56"/>
      <c r="ABE56"/>
      <c r="ABF56"/>
      <c r="ABG56"/>
      <c r="ABH56"/>
      <c r="ABI56"/>
      <c r="ABJ56"/>
      <c r="ABK56"/>
      <c r="ABL56"/>
      <c r="ABM56"/>
      <c r="ABN56"/>
      <c r="ABO56"/>
      <c r="ABP56"/>
      <c r="ABQ56"/>
      <c r="ABR56"/>
      <c r="ABS56"/>
      <c r="ABT56"/>
      <c r="ABU56"/>
      <c r="ABV56"/>
      <c r="ABW56"/>
      <c r="ABX56"/>
      <c r="ABY56"/>
      <c r="ABZ56"/>
      <c r="ACA56"/>
      <c r="ACB56"/>
      <c r="ACC56"/>
      <c r="ACD56"/>
      <c r="ACE56"/>
      <c r="ACF56"/>
      <c r="ACG56"/>
      <c r="ACH56"/>
      <c r="ACI56"/>
      <c r="ACJ56"/>
      <c r="ACK56"/>
      <c r="ACL56"/>
      <c r="ACM56"/>
      <c r="ACN56"/>
      <c r="ACO56"/>
      <c r="ACP56"/>
      <c r="ACQ56"/>
      <c r="ACR56"/>
      <c r="ACS56"/>
      <c r="ACT56"/>
      <c r="ACU56"/>
      <c r="ACV56"/>
      <c r="ACW56"/>
      <c r="ACX56"/>
      <c r="ACY56"/>
      <c r="ACZ56"/>
      <c r="ADA56"/>
      <c r="ADB56"/>
      <c r="ADC56"/>
      <c r="ADD56"/>
      <c r="ADE56"/>
      <c r="ADF56"/>
      <c r="ADG56"/>
      <c r="ADH56"/>
      <c r="ADI56"/>
      <c r="ADJ56"/>
      <c r="ADK56"/>
      <c r="ADL56"/>
      <c r="ADM56"/>
      <c r="ADN56"/>
      <c r="ADO56"/>
      <c r="ADP56"/>
      <c r="ADQ56"/>
      <c r="ADR56"/>
      <c r="ADS56"/>
      <c r="ADT56"/>
      <c r="ADU56"/>
      <c r="ADV56"/>
      <c r="ADW56"/>
      <c r="ADX56"/>
      <c r="ADY56"/>
      <c r="ADZ56"/>
      <c r="AEA56"/>
      <c r="AEB56"/>
      <c r="AEC56"/>
      <c r="AED56"/>
      <c r="AEE56"/>
      <c r="AEF56"/>
      <c r="AEG56"/>
      <c r="AEH56"/>
      <c r="AEI56"/>
      <c r="AEJ56"/>
      <c r="AEK56"/>
      <c r="AEL56"/>
      <c r="AEM56"/>
      <c r="AEN56"/>
      <c r="AEO56"/>
      <c r="AEP56"/>
      <c r="AEQ56"/>
      <c r="AER56"/>
      <c r="AES56"/>
      <c r="AET56"/>
      <c r="AEU56"/>
      <c r="AEV56"/>
      <c r="AEW56"/>
      <c r="AEX56"/>
      <c r="AEY56"/>
      <c r="AEZ56"/>
      <c r="AFA56"/>
      <c r="AFB56"/>
      <c r="AFC56"/>
      <c r="AFD56"/>
      <c r="AFE56"/>
      <c r="AFF56"/>
      <c r="AFG56"/>
      <c r="AFH56"/>
      <c r="AFI56"/>
      <c r="AFJ56"/>
      <c r="AFK56"/>
      <c r="AFL56"/>
      <c r="AFM56"/>
      <c r="AFN56"/>
      <c r="AFO56"/>
      <c r="AFP56"/>
      <c r="AFQ56"/>
      <c r="AFR56"/>
      <c r="AFS56"/>
      <c r="AFT56"/>
      <c r="AFU56"/>
      <c r="AFV56"/>
      <c r="AFW56"/>
      <c r="AFX56"/>
      <c r="AFY56"/>
      <c r="AFZ56"/>
      <c r="AGA56"/>
      <c r="AGB56"/>
      <c r="AGC56"/>
      <c r="AGD56"/>
      <c r="AGE56"/>
      <c r="AGF56"/>
      <c r="AGG56"/>
      <c r="AGH56"/>
      <c r="AGI56"/>
      <c r="AGJ56"/>
      <c r="AGK56"/>
      <c r="AGL56"/>
      <c r="AGM56"/>
      <c r="AGN56"/>
      <c r="AGO56"/>
      <c r="AGP56"/>
      <c r="AGQ56"/>
      <c r="AGR56"/>
      <c r="AGS56"/>
      <c r="AGT56"/>
      <c r="AGU56"/>
      <c r="AGV56"/>
      <c r="AGW56"/>
      <c r="AGX56"/>
      <c r="AGY56"/>
      <c r="AGZ56"/>
      <c r="AHA56"/>
      <c r="AHB56"/>
      <c r="AHC56"/>
      <c r="AHD56"/>
      <c r="AHE56"/>
      <c r="AHF56"/>
      <c r="AHG56"/>
      <c r="AHH56"/>
      <c r="AHI56"/>
      <c r="AHJ56"/>
      <c r="AHK56"/>
      <c r="AHL56"/>
      <c r="AHM56"/>
      <c r="AHN56"/>
      <c r="AHO56"/>
      <c r="AHP56"/>
      <c r="AHQ56"/>
      <c r="AHR56"/>
      <c r="AHS56"/>
      <c r="AHT56"/>
      <c r="AHU56"/>
      <c r="AHV56"/>
      <c r="AHW56"/>
      <c r="AHX56"/>
      <c r="AHY56"/>
      <c r="AHZ56"/>
      <c r="AIA56"/>
      <c r="AIB56"/>
      <c r="AIC56"/>
      <c r="AID56"/>
      <c r="AIE56"/>
      <c r="AIF56"/>
      <c r="AIG56"/>
      <c r="AIH56"/>
      <c r="AII56"/>
      <c r="AIJ56"/>
      <c r="AIK56"/>
      <c r="AIL56"/>
      <c r="AIM56"/>
      <c r="AIN56"/>
      <c r="AIO56"/>
      <c r="AIP56"/>
      <c r="AIQ56"/>
      <c r="AIR56"/>
      <c r="AIS56"/>
      <c r="AIT56"/>
      <c r="AIU56"/>
      <c r="AIV56"/>
      <c r="AIW56"/>
      <c r="AIX56"/>
      <c r="AIY56"/>
      <c r="AIZ56"/>
      <c r="AJA56"/>
      <c r="AJB56"/>
      <c r="AJC56"/>
      <c r="AJD56"/>
      <c r="AJE56"/>
      <c r="AJF56"/>
      <c r="AJG56"/>
      <c r="AJH56"/>
      <c r="AJI56"/>
      <c r="AJJ56"/>
      <c r="AJK56"/>
      <c r="AJL56"/>
      <c r="AJM56"/>
      <c r="AJN56"/>
      <c r="AJO56"/>
      <c r="AJP56"/>
      <c r="AJQ56"/>
      <c r="AJR56"/>
      <c r="AJS56"/>
      <c r="AJT56"/>
      <c r="AJU56"/>
      <c r="AJV56"/>
      <c r="AJW56"/>
      <c r="AJX56"/>
      <c r="AJY56"/>
      <c r="AJZ56"/>
      <c r="AKA56"/>
      <c r="AKB56"/>
      <c r="AKC56"/>
      <c r="AKD56"/>
      <c r="AKE56"/>
      <c r="AKF56"/>
      <c r="AKG56"/>
      <c r="AKH56"/>
      <c r="AKI56"/>
      <c r="AKJ56"/>
      <c r="AKK56"/>
      <c r="AKL56"/>
      <c r="AKM56"/>
      <c r="AKN56"/>
      <c r="AKO56"/>
      <c r="AKP56"/>
      <c r="AKQ56"/>
      <c r="AKR56"/>
      <c r="AKS56"/>
      <c r="AKT56"/>
      <c r="AKU56"/>
      <c r="AKV56"/>
      <c r="AKW56"/>
      <c r="AKX56"/>
      <c r="AKY56"/>
      <c r="AKZ56"/>
      <c r="ALA56"/>
      <c r="ALB56"/>
      <c r="ALC56"/>
      <c r="ALD56"/>
      <c r="ALE56"/>
      <c r="ALF56"/>
      <c r="ALG56"/>
      <c r="ALH56"/>
      <c r="ALI56"/>
      <c r="ALJ56"/>
      <c r="ALK56"/>
      <c r="ALL56"/>
      <c r="ALM56"/>
      <c r="ALN56"/>
      <c r="ALO56"/>
      <c r="ALP56"/>
      <c r="ALQ56"/>
      <c r="ALR56"/>
      <c r="ALS56"/>
      <c r="ALT56"/>
      <c r="ALU56"/>
      <c r="ALV56"/>
      <c r="ALW56"/>
      <c r="ALX56"/>
      <c r="ALY56"/>
      <c r="ALZ56"/>
      <c r="AMA56"/>
      <c r="AMB56"/>
      <c r="AMC56"/>
      <c r="AMD56"/>
      <c r="AME56"/>
      <c r="AMF56"/>
      <c r="AMG56"/>
      <c r="AMH56"/>
      <c r="AMI56"/>
      <c r="AMJ56"/>
    </row>
    <row r="57" spans="1:1024" ht="18" customHeight="1" x14ac:dyDescent="0.25">
      <c r="A57" s="19">
        <v>6</v>
      </c>
      <c r="B57" s="47">
        <v>208</v>
      </c>
      <c r="C57" s="19">
        <f>IFERROR((VLOOKUP(B57,INSCRITOS!A:B,2,0)),"")</f>
        <v>107085</v>
      </c>
      <c r="D57" s="19" t="str">
        <f>IFERROR((VLOOKUP(B57,INSCRITOS!A:C,3,0)),"")</f>
        <v>10-11 anos</v>
      </c>
      <c r="E57" s="20" t="str">
        <f>IFERROR((VLOOKUP(B57,INSCRITOS!A:D,4,0)),"")</f>
        <v>Sofia Caldeira Bargão</v>
      </c>
      <c r="F57" s="19" t="str">
        <f>IFERROR((VLOOKUP(B57,INSCRITOS!A:F,6,0)),"")</f>
        <v>F</v>
      </c>
      <c r="G57" s="39" t="str">
        <f>IFERROR((VLOOKUP(B57,INSCRITOS!A:H,8,0)),"")</f>
        <v>Pedrógão Triatlo</v>
      </c>
      <c r="H57" s="40">
        <v>0.50277777777777799</v>
      </c>
      <c r="I57" s="41">
        <v>95</v>
      </c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  <c r="UA57"/>
      <c r="UB57"/>
      <c r="UC57"/>
      <c r="UD57"/>
      <c r="UE57"/>
      <c r="UF57"/>
      <c r="UG57"/>
      <c r="UH57"/>
      <c r="UI57"/>
      <c r="UJ57"/>
      <c r="UK57"/>
      <c r="UL57"/>
      <c r="UM57"/>
      <c r="UN57"/>
      <c r="UO57"/>
      <c r="UP57"/>
      <c r="UQ57"/>
      <c r="UR57"/>
      <c r="US57"/>
      <c r="UT57"/>
      <c r="UU57"/>
      <c r="UV57"/>
      <c r="UW57"/>
      <c r="UX57"/>
      <c r="UY57"/>
      <c r="UZ57"/>
      <c r="VA57"/>
      <c r="VB57"/>
      <c r="VC57"/>
      <c r="VD57"/>
      <c r="VE57"/>
      <c r="VF57"/>
      <c r="VG57"/>
      <c r="VH57"/>
      <c r="VI57"/>
      <c r="VJ57"/>
      <c r="VK57"/>
      <c r="VL57"/>
      <c r="VM57"/>
      <c r="VN57"/>
      <c r="VO57"/>
      <c r="VP57"/>
      <c r="VQ57"/>
      <c r="VR57"/>
      <c r="VS57"/>
      <c r="VT57"/>
      <c r="VU57"/>
      <c r="VV57"/>
      <c r="VW57"/>
      <c r="VX57"/>
      <c r="VY57"/>
      <c r="VZ57"/>
      <c r="WA57"/>
      <c r="WB57"/>
      <c r="WC57"/>
      <c r="WD57"/>
      <c r="WE57"/>
      <c r="WF57"/>
      <c r="WG57"/>
      <c r="WH57"/>
      <c r="WI57"/>
      <c r="WJ57"/>
      <c r="WK57"/>
      <c r="WL57"/>
      <c r="WM57"/>
      <c r="WN57"/>
      <c r="WO57"/>
      <c r="WP57"/>
      <c r="WQ57"/>
      <c r="WR57"/>
      <c r="WS57"/>
      <c r="WT57"/>
      <c r="WU57"/>
      <c r="WV57"/>
      <c r="WW57"/>
      <c r="WX57"/>
      <c r="WY57"/>
      <c r="WZ57"/>
      <c r="XA57"/>
      <c r="XB57"/>
      <c r="XC57"/>
      <c r="XD57"/>
      <c r="XE57"/>
      <c r="XF57"/>
      <c r="XG57"/>
      <c r="XH57"/>
      <c r="XI57"/>
      <c r="XJ57"/>
      <c r="XK57"/>
      <c r="XL57"/>
      <c r="XM57"/>
      <c r="XN57"/>
      <c r="XO57"/>
      <c r="XP57"/>
      <c r="XQ57"/>
      <c r="XR57"/>
      <c r="XS57"/>
      <c r="XT57"/>
      <c r="XU57"/>
      <c r="XV57"/>
      <c r="XW57"/>
      <c r="XX57"/>
      <c r="XY57"/>
      <c r="XZ57"/>
      <c r="YA57"/>
      <c r="YB57"/>
      <c r="YC57"/>
      <c r="YD57"/>
      <c r="YE57"/>
      <c r="YF57"/>
      <c r="YG57"/>
      <c r="YH57"/>
      <c r="YI57"/>
      <c r="YJ57"/>
      <c r="YK57"/>
      <c r="YL57"/>
      <c r="YM57"/>
      <c r="YN57"/>
      <c r="YO57"/>
      <c r="YP57"/>
      <c r="YQ57"/>
      <c r="YR57"/>
      <c r="YS57"/>
      <c r="YT57"/>
      <c r="YU57"/>
      <c r="YV57"/>
      <c r="YW57"/>
      <c r="YX57"/>
      <c r="YY57"/>
      <c r="YZ57"/>
      <c r="ZA57"/>
      <c r="ZB57"/>
      <c r="ZC57"/>
      <c r="ZD57"/>
      <c r="ZE57"/>
      <c r="ZF57"/>
      <c r="ZG57"/>
      <c r="ZH57"/>
      <c r="ZI57"/>
      <c r="ZJ57"/>
      <c r="ZK57"/>
      <c r="ZL57"/>
      <c r="ZM57"/>
      <c r="ZN57"/>
      <c r="ZO57"/>
      <c r="ZP57"/>
      <c r="ZQ57"/>
      <c r="ZR57"/>
      <c r="ZS57"/>
      <c r="ZT57"/>
      <c r="ZU57"/>
      <c r="ZV57"/>
      <c r="ZW57"/>
      <c r="ZX57"/>
      <c r="ZY57"/>
      <c r="ZZ57"/>
      <c r="AAA57"/>
      <c r="AAB57"/>
      <c r="AAC57"/>
      <c r="AAD57"/>
      <c r="AAE57"/>
      <c r="AAF57"/>
      <c r="AAG57"/>
      <c r="AAH57"/>
      <c r="AAI57"/>
      <c r="AAJ57"/>
      <c r="AAK57"/>
      <c r="AAL57"/>
      <c r="AAM57"/>
      <c r="AAN57"/>
      <c r="AAO57"/>
      <c r="AAP57"/>
      <c r="AAQ57"/>
      <c r="AAR57"/>
      <c r="AAS57"/>
      <c r="AAT57"/>
      <c r="AAU57"/>
      <c r="AAV57"/>
      <c r="AAW57"/>
      <c r="AAX57"/>
      <c r="AAY57"/>
      <c r="AAZ57"/>
      <c r="ABA57"/>
      <c r="ABB57"/>
      <c r="ABC57"/>
      <c r="ABD57"/>
      <c r="ABE57"/>
      <c r="ABF57"/>
      <c r="ABG57"/>
      <c r="ABH57"/>
      <c r="ABI57"/>
      <c r="ABJ57"/>
      <c r="ABK57"/>
      <c r="ABL57"/>
      <c r="ABM57"/>
      <c r="ABN57"/>
      <c r="ABO57"/>
      <c r="ABP57"/>
      <c r="ABQ57"/>
      <c r="ABR57"/>
      <c r="ABS57"/>
      <c r="ABT57"/>
      <c r="ABU57"/>
      <c r="ABV57"/>
      <c r="ABW57"/>
      <c r="ABX57"/>
      <c r="ABY57"/>
      <c r="ABZ57"/>
      <c r="ACA57"/>
      <c r="ACB57"/>
      <c r="ACC57"/>
      <c r="ACD57"/>
      <c r="ACE57"/>
      <c r="ACF57"/>
      <c r="ACG57"/>
      <c r="ACH57"/>
      <c r="ACI57"/>
      <c r="ACJ57"/>
      <c r="ACK57"/>
      <c r="ACL57"/>
      <c r="ACM57"/>
      <c r="ACN57"/>
      <c r="ACO57"/>
      <c r="ACP57"/>
      <c r="ACQ57"/>
      <c r="ACR57"/>
      <c r="ACS57"/>
      <c r="ACT57"/>
      <c r="ACU57"/>
      <c r="ACV57"/>
      <c r="ACW57"/>
      <c r="ACX57"/>
      <c r="ACY57"/>
      <c r="ACZ57"/>
      <c r="ADA57"/>
      <c r="ADB57"/>
      <c r="ADC57"/>
      <c r="ADD57"/>
      <c r="ADE57"/>
      <c r="ADF57"/>
      <c r="ADG57"/>
      <c r="ADH57"/>
      <c r="ADI57"/>
      <c r="ADJ57"/>
      <c r="ADK57"/>
      <c r="ADL57"/>
      <c r="ADM57"/>
      <c r="ADN57"/>
      <c r="ADO57"/>
      <c r="ADP57"/>
      <c r="ADQ57"/>
      <c r="ADR57"/>
      <c r="ADS57"/>
      <c r="ADT57"/>
      <c r="ADU57"/>
      <c r="ADV57"/>
      <c r="ADW57"/>
      <c r="ADX57"/>
      <c r="ADY57"/>
      <c r="ADZ57"/>
      <c r="AEA57"/>
      <c r="AEB57"/>
      <c r="AEC57"/>
      <c r="AED57"/>
      <c r="AEE57"/>
      <c r="AEF57"/>
      <c r="AEG57"/>
      <c r="AEH57"/>
      <c r="AEI57"/>
      <c r="AEJ57"/>
      <c r="AEK57"/>
      <c r="AEL57"/>
      <c r="AEM57"/>
      <c r="AEN57"/>
      <c r="AEO57"/>
      <c r="AEP57"/>
      <c r="AEQ57"/>
      <c r="AER57"/>
      <c r="AES57"/>
      <c r="AET57"/>
      <c r="AEU57"/>
      <c r="AEV57"/>
      <c r="AEW57"/>
      <c r="AEX57"/>
      <c r="AEY57"/>
      <c r="AEZ57"/>
      <c r="AFA57"/>
      <c r="AFB57"/>
      <c r="AFC57"/>
      <c r="AFD57"/>
      <c r="AFE57"/>
      <c r="AFF57"/>
      <c r="AFG57"/>
      <c r="AFH57"/>
      <c r="AFI57"/>
      <c r="AFJ57"/>
      <c r="AFK57"/>
      <c r="AFL57"/>
      <c r="AFM57"/>
      <c r="AFN57"/>
      <c r="AFO57"/>
      <c r="AFP57"/>
      <c r="AFQ57"/>
      <c r="AFR57"/>
      <c r="AFS57"/>
      <c r="AFT57"/>
      <c r="AFU57"/>
      <c r="AFV57"/>
      <c r="AFW57"/>
      <c r="AFX57"/>
      <c r="AFY57"/>
      <c r="AFZ57"/>
      <c r="AGA57"/>
      <c r="AGB57"/>
      <c r="AGC57"/>
      <c r="AGD57"/>
      <c r="AGE57"/>
      <c r="AGF57"/>
      <c r="AGG57"/>
      <c r="AGH57"/>
      <c r="AGI57"/>
      <c r="AGJ57"/>
      <c r="AGK57"/>
      <c r="AGL57"/>
      <c r="AGM57"/>
      <c r="AGN57"/>
      <c r="AGO57"/>
      <c r="AGP57"/>
      <c r="AGQ57"/>
      <c r="AGR57"/>
      <c r="AGS57"/>
      <c r="AGT57"/>
      <c r="AGU57"/>
      <c r="AGV57"/>
      <c r="AGW57"/>
      <c r="AGX57"/>
      <c r="AGY57"/>
      <c r="AGZ57"/>
      <c r="AHA57"/>
      <c r="AHB57"/>
      <c r="AHC57"/>
      <c r="AHD57"/>
      <c r="AHE57"/>
      <c r="AHF57"/>
      <c r="AHG57"/>
      <c r="AHH57"/>
      <c r="AHI57"/>
      <c r="AHJ57"/>
      <c r="AHK57"/>
      <c r="AHL57"/>
      <c r="AHM57"/>
      <c r="AHN57"/>
      <c r="AHO57"/>
      <c r="AHP57"/>
      <c r="AHQ57"/>
      <c r="AHR57"/>
      <c r="AHS57"/>
      <c r="AHT57"/>
      <c r="AHU57"/>
      <c r="AHV57"/>
      <c r="AHW57"/>
      <c r="AHX57"/>
      <c r="AHY57"/>
      <c r="AHZ57"/>
      <c r="AIA57"/>
      <c r="AIB57"/>
      <c r="AIC57"/>
      <c r="AID57"/>
      <c r="AIE57"/>
      <c r="AIF57"/>
      <c r="AIG57"/>
      <c r="AIH57"/>
      <c r="AII57"/>
      <c r="AIJ57"/>
      <c r="AIK57"/>
      <c r="AIL57"/>
      <c r="AIM57"/>
      <c r="AIN57"/>
      <c r="AIO57"/>
      <c r="AIP57"/>
      <c r="AIQ57"/>
      <c r="AIR57"/>
      <c r="AIS57"/>
      <c r="AIT57"/>
      <c r="AIU57"/>
      <c r="AIV57"/>
      <c r="AIW57"/>
      <c r="AIX57"/>
      <c r="AIY57"/>
      <c r="AIZ57"/>
      <c r="AJA57"/>
      <c r="AJB57"/>
      <c r="AJC57"/>
      <c r="AJD57"/>
      <c r="AJE57"/>
      <c r="AJF57"/>
      <c r="AJG57"/>
      <c r="AJH57"/>
      <c r="AJI57"/>
      <c r="AJJ57"/>
      <c r="AJK57"/>
      <c r="AJL57"/>
      <c r="AJM57"/>
      <c r="AJN57"/>
      <c r="AJO57"/>
      <c r="AJP57"/>
      <c r="AJQ57"/>
      <c r="AJR57"/>
      <c r="AJS57"/>
      <c r="AJT57"/>
      <c r="AJU57"/>
      <c r="AJV57"/>
      <c r="AJW57"/>
      <c r="AJX57"/>
      <c r="AJY57"/>
      <c r="AJZ57"/>
      <c r="AKA57"/>
      <c r="AKB57"/>
      <c r="AKC57"/>
      <c r="AKD57"/>
      <c r="AKE57"/>
      <c r="AKF57"/>
      <c r="AKG57"/>
      <c r="AKH57"/>
      <c r="AKI57"/>
      <c r="AKJ57"/>
      <c r="AKK57"/>
      <c r="AKL57"/>
      <c r="AKM57"/>
      <c r="AKN57"/>
      <c r="AKO57"/>
      <c r="AKP57"/>
      <c r="AKQ57"/>
      <c r="AKR57"/>
      <c r="AKS57"/>
      <c r="AKT57"/>
      <c r="AKU57"/>
      <c r="AKV57"/>
      <c r="AKW57"/>
      <c r="AKX57"/>
      <c r="AKY57"/>
      <c r="AKZ57"/>
      <c r="ALA57"/>
      <c r="ALB57"/>
      <c r="ALC57"/>
      <c r="ALD57"/>
      <c r="ALE57"/>
      <c r="ALF57"/>
      <c r="ALG57"/>
      <c r="ALH57"/>
      <c r="ALI57"/>
      <c r="ALJ57"/>
      <c r="ALK57"/>
      <c r="ALL57"/>
      <c r="ALM57"/>
      <c r="ALN57"/>
      <c r="ALO57"/>
      <c r="ALP57"/>
      <c r="ALQ57"/>
      <c r="ALR57"/>
      <c r="ALS57"/>
      <c r="ALT57"/>
      <c r="ALU57"/>
      <c r="ALV57"/>
      <c r="ALW57"/>
      <c r="ALX57"/>
      <c r="ALY57"/>
      <c r="ALZ57"/>
      <c r="AMA57"/>
      <c r="AMB57"/>
      <c r="AMC57"/>
      <c r="AMD57"/>
      <c r="AME57"/>
      <c r="AMF57"/>
      <c r="AMG57"/>
      <c r="AMH57"/>
      <c r="AMI57"/>
      <c r="AMJ57"/>
    </row>
    <row r="58" spans="1:1024" ht="18" customHeight="1" x14ac:dyDescent="0.25">
      <c r="A58" s="19">
        <v>7</v>
      </c>
      <c r="B58" s="47">
        <v>990</v>
      </c>
      <c r="C58" s="19">
        <f>IFERROR((VLOOKUP(B58,INSCRITOS!A:B,2,0)),"")</f>
        <v>107223</v>
      </c>
      <c r="D58" s="19" t="str">
        <f>IFERROR((VLOOKUP(B58,INSCRITOS!A:C,3,0)),"")</f>
        <v>10-11 anos</v>
      </c>
      <c r="E58" s="20" t="str">
        <f>IFERROR((VLOOKUP(B58,INSCRITOS!A:D,4,0)),"")</f>
        <v>Madalena Alves</v>
      </c>
      <c r="F58" s="19" t="str">
        <f>IFERROR((VLOOKUP(B58,INSCRITOS!A:F,6,0)),"")</f>
        <v>F</v>
      </c>
      <c r="G58" s="39" t="str">
        <f>IFERROR((VLOOKUP(B58,INSCRITOS!A:H,8,0)),"")</f>
        <v>Clube de Natação de Torres Novas</v>
      </c>
      <c r="H58" s="40">
        <v>0.52916666666666701</v>
      </c>
      <c r="I58" s="41">
        <v>94</v>
      </c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</row>
    <row r="59" spans="1:1024" ht="18" customHeight="1" x14ac:dyDescent="0.25">
      <c r="A59" s="19">
        <v>8</v>
      </c>
      <c r="B59" s="47">
        <v>5891</v>
      </c>
      <c r="C59" s="19">
        <f>IFERROR((VLOOKUP(B59,INSCRITOS!A:B,2,0)),"")</f>
        <v>105814</v>
      </c>
      <c r="D59" s="19" t="str">
        <f>IFERROR((VLOOKUP(B59,INSCRITOS!A:C,3,0)),"")</f>
        <v>10-11 anos</v>
      </c>
      <c r="E59" s="20" t="str">
        <f>IFERROR((VLOOKUP(B59,INSCRITOS!A:D,4,0)),"")</f>
        <v>Leonor Santos</v>
      </c>
      <c r="F59" s="19" t="str">
        <f>IFERROR((VLOOKUP(B59,INSCRITOS!A:F,6,0)),"")</f>
        <v>F</v>
      </c>
      <c r="G59" s="39" t="str">
        <f>IFERROR((VLOOKUP(B59,INSCRITOS!A:H,8,0)),"")</f>
        <v>FET-Fátima Escola de Triatlo</v>
      </c>
      <c r="H59" s="40">
        <v>0.55000000000000004</v>
      </c>
      <c r="I59" s="41">
        <v>93</v>
      </c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  <c r="UA59"/>
      <c r="UB59"/>
      <c r="UC59"/>
      <c r="UD59"/>
      <c r="UE59"/>
      <c r="UF59"/>
      <c r="UG59"/>
      <c r="UH59"/>
      <c r="UI59"/>
      <c r="UJ59"/>
      <c r="UK59"/>
      <c r="UL59"/>
      <c r="UM59"/>
      <c r="UN59"/>
      <c r="UO59"/>
      <c r="UP59"/>
      <c r="UQ59"/>
      <c r="UR59"/>
      <c r="US59"/>
      <c r="UT59"/>
      <c r="UU59"/>
      <c r="UV59"/>
      <c r="UW59"/>
      <c r="UX59"/>
      <c r="UY59"/>
      <c r="UZ59"/>
      <c r="VA59"/>
      <c r="VB59"/>
      <c r="VC59"/>
      <c r="VD59"/>
      <c r="VE59"/>
      <c r="VF59"/>
      <c r="VG59"/>
      <c r="VH59"/>
      <c r="VI59"/>
      <c r="VJ59"/>
      <c r="VK59"/>
      <c r="VL59"/>
      <c r="VM59"/>
      <c r="VN59"/>
      <c r="VO59"/>
      <c r="VP59"/>
      <c r="VQ59"/>
      <c r="VR59"/>
      <c r="VS59"/>
      <c r="VT59"/>
      <c r="VU59"/>
      <c r="VV59"/>
      <c r="VW59"/>
      <c r="VX59"/>
      <c r="VY59"/>
      <c r="VZ59"/>
      <c r="WA59"/>
      <c r="WB59"/>
      <c r="WC59"/>
      <c r="WD59"/>
      <c r="WE59"/>
      <c r="WF59"/>
      <c r="WG59"/>
      <c r="WH59"/>
      <c r="WI59"/>
      <c r="WJ59"/>
      <c r="WK59"/>
      <c r="WL59"/>
      <c r="WM59"/>
      <c r="WN59"/>
      <c r="WO59"/>
      <c r="WP59"/>
      <c r="WQ59"/>
      <c r="WR59"/>
      <c r="WS59"/>
      <c r="WT59"/>
      <c r="WU59"/>
      <c r="WV59"/>
      <c r="WW59"/>
      <c r="WX59"/>
      <c r="WY59"/>
      <c r="WZ59"/>
      <c r="XA59"/>
      <c r="XB59"/>
      <c r="XC59"/>
      <c r="XD59"/>
      <c r="XE59"/>
      <c r="XF59"/>
      <c r="XG59"/>
      <c r="XH59"/>
      <c r="XI59"/>
      <c r="XJ59"/>
      <c r="XK59"/>
      <c r="XL59"/>
      <c r="XM59"/>
      <c r="XN59"/>
      <c r="XO59"/>
      <c r="XP59"/>
      <c r="XQ59"/>
      <c r="XR59"/>
      <c r="XS59"/>
      <c r="XT59"/>
      <c r="XU59"/>
      <c r="XV59"/>
      <c r="XW59"/>
      <c r="XX59"/>
      <c r="XY59"/>
      <c r="XZ59"/>
      <c r="YA59"/>
      <c r="YB59"/>
      <c r="YC59"/>
      <c r="YD59"/>
      <c r="YE59"/>
      <c r="YF59"/>
      <c r="YG59"/>
      <c r="YH59"/>
      <c r="YI59"/>
      <c r="YJ59"/>
      <c r="YK59"/>
      <c r="YL59"/>
      <c r="YM59"/>
      <c r="YN59"/>
      <c r="YO59"/>
      <c r="YP59"/>
      <c r="YQ59"/>
      <c r="YR59"/>
      <c r="YS59"/>
      <c r="YT59"/>
      <c r="YU59"/>
      <c r="YV59"/>
      <c r="YW59"/>
      <c r="YX59"/>
      <c r="YY59"/>
      <c r="YZ59"/>
      <c r="ZA59"/>
      <c r="ZB59"/>
      <c r="ZC59"/>
      <c r="ZD59"/>
      <c r="ZE59"/>
      <c r="ZF59"/>
      <c r="ZG59"/>
      <c r="ZH59"/>
      <c r="ZI59"/>
      <c r="ZJ59"/>
      <c r="ZK59"/>
      <c r="ZL59"/>
      <c r="ZM59"/>
      <c r="ZN59"/>
      <c r="ZO59"/>
      <c r="ZP59"/>
      <c r="ZQ59"/>
      <c r="ZR59"/>
      <c r="ZS59"/>
      <c r="ZT59"/>
      <c r="ZU59"/>
      <c r="ZV59"/>
      <c r="ZW59"/>
      <c r="ZX59"/>
      <c r="ZY59"/>
      <c r="ZZ59"/>
      <c r="AAA59"/>
      <c r="AAB59"/>
      <c r="AAC59"/>
      <c r="AAD59"/>
      <c r="AAE59"/>
      <c r="AAF59"/>
      <c r="AAG59"/>
      <c r="AAH59"/>
      <c r="AAI59"/>
      <c r="AAJ59"/>
      <c r="AAK59"/>
      <c r="AAL59"/>
      <c r="AAM59"/>
      <c r="AAN59"/>
      <c r="AAO59"/>
      <c r="AAP59"/>
      <c r="AAQ59"/>
      <c r="AAR59"/>
      <c r="AAS59"/>
      <c r="AAT59"/>
      <c r="AAU59"/>
      <c r="AAV59"/>
      <c r="AAW59"/>
      <c r="AAX59"/>
      <c r="AAY59"/>
      <c r="AAZ59"/>
      <c r="ABA59"/>
      <c r="ABB59"/>
      <c r="ABC59"/>
      <c r="ABD59"/>
      <c r="ABE59"/>
      <c r="ABF59"/>
      <c r="ABG59"/>
      <c r="ABH59"/>
      <c r="ABI59"/>
      <c r="ABJ59"/>
      <c r="ABK59"/>
      <c r="ABL59"/>
      <c r="ABM59"/>
      <c r="ABN59"/>
      <c r="ABO59"/>
      <c r="ABP59"/>
      <c r="ABQ59"/>
      <c r="ABR59"/>
      <c r="ABS59"/>
      <c r="ABT59"/>
      <c r="ABU59"/>
      <c r="ABV59"/>
      <c r="ABW59"/>
      <c r="ABX59"/>
      <c r="ABY59"/>
      <c r="ABZ59"/>
      <c r="ACA59"/>
      <c r="ACB59"/>
      <c r="ACC59"/>
      <c r="ACD59"/>
      <c r="ACE59"/>
      <c r="ACF59"/>
      <c r="ACG59"/>
      <c r="ACH59"/>
      <c r="ACI59"/>
      <c r="ACJ59"/>
      <c r="ACK59"/>
      <c r="ACL59"/>
      <c r="ACM59"/>
      <c r="ACN59"/>
      <c r="ACO59"/>
      <c r="ACP59"/>
      <c r="ACQ59"/>
      <c r="ACR59"/>
      <c r="ACS59"/>
      <c r="ACT59"/>
      <c r="ACU59"/>
      <c r="ACV59"/>
      <c r="ACW59"/>
      <c r="ACX59"/>
      <c r="ACY59"/>
      <c r="ACZ59"/>
      <c r="ADA59"/>
      <c r="ADB59"/>
      <c r="ADC59"/>
      <c r="ADD59"/>
      <c r="ADE59"/>
      <c r="ADF59"/>
      <c r="ADG59"/>
      <c r="ADH59"/>
      <c r="ADI59"/>
      <c r="ADJ59"/>
      <c r="ADK59"/>
      <c r="ADL59"/>
      <c r="ADM59"/>
      <c r="ADN59"/>
      <c r="ADO59"/>
      <c r="ADP59"/>
      <c r="ADQ59"/>
      <c r="ADR59"/>
      <c r="ADS59"/>
      <c r="ADT59"/>
      <c r="ADU59"/>
      <c r="ADV59"/>
      <c r="ADW59"/>
      <c r="ADX59"/>
      <c r="ADY59"/>
      <c r="ADZ59"/>
      <c r="AEA59"/>
      <c r="AEB59"/>
      <c r="AEC59"/>
      <c r="AED59"/>
      <c r="AEE59"/>
      <c r="AEF59"/>
      <c r="AEG59"/>
      <c r="AEH59"/>
      <c r="AEI59"/>
      <c r="AEJ59"/>
      <c r="AEK59"/>
      <c r="AEL59"/>
      <c r="AEM59"/>
      <c r="AEN59"/>
      <c r="AEO59"/>
      <c r="AEP59"/>
      <c r="AEQ59"/>
      <c r="AER59"/>
      <c r="AES59"/>
      <c r="AET59"/>
      <c r="AEU59"/>
      <c r="AEV59"/>
      <c r="AEW59"/>
      <c r="AEX59"/>
      <c r="AEY59"/>
      <c r="AEZ59"/>
      <c r="AFA59"/>
      <c r="AFB59"/>
      <c r="AFC59"/>
      <c r="AFD59"/>
      <c r="AFE59"/>
      <c r="AFF59"/>
      <c r="AFG59"/>
      <c r="AFH59"/>
      <c r="AFI59"/>
      <c r="AFJ59"/>
      <c r="AFK59"/>
      <c r="AFL59"/>
      <c r="AFM59"/>
      <c r="AFN59"/>
      <c r="AFO59"/>
      <c r="AFP59"/>
      <c r="AFQ59"/>
      <c r="AFR59"/>
      <c r="AFS59"/>
      <c r="AFT59"/>
      <c r="AFU59"/>
      <c r="AFV59"/>
      <c r="AFW59"/>
      <c r="AFX59"/>
      <c r="AFY59"/>
      <c r="AFZ59"/>
      <c r="AGA59"/>
      <c r="AGB59"/>
      <c r="AGC59"/>
      <c r="AGD59"/>
      <c r="AGE59"/>
      <c r="AGF59"/>
      <c r="AGG59"/>
      <c r="AGH59"/>
      <c r="AGI59"/>
      <c r="AGJ59"/>
      <c r="AGK59"/>
      <c r="AGL59"/>
      <c r="AGM59"/>
      <c r="AGN59"/>
      <c r="AGO59"/>
      <c r="AGP59"/>
      <c r="AGQ59"/>
      <c r="AGR59"/>
      <c r="AGS59"/>
      <c r="AGT59"/>
      <c r="AGU59"/>
      <c r="AGV59"/>
      <c r="AGW59"/>
      <c r="AGX59"/>
      <c r="AGY59"/>
      <c r="AGZ59"/>
      <c r="AHA59"/>
      <c r="AHB59"/>
      <c r="AHC59"/>
      <c r="AHD59"/>
      <c r="AHE59"/>
      <c r="AHF59"/>
      <c r="AHG59"/>
      <c r="AHH59"/>
      <c r="AHI59"/>
      <c r="AHJ59"/>
      <c r="AHK59"/>
      <c r="AHL59"/>
      <c r="AHM59"/>
      <c r="AHN59"/>
      <c r="AHO59"/>
      <c r="AHP59"/>
      <c r="AHQ59"/>
      <c r="AHR59"/>
      <c r="AHS59"/>
      <c r="AHT59"/>
      <c r="AHU59"/>
      <c r="AHV59"/>
      <c r="AHW59"/>
      <c r="AHX59"/>
      <c r="AHY59"/>
      <c r="AHZ59"/>
      <c r="AIA59"/>
      <c r="AIB59"/>
      <c r="AIC59"/>
      <c r="AID59"/>
      <c r="AIE59"/>
      <c r="AIF59"/>
      <c r="AIG59"/>
      <c r="AIH59"/>
      <c r="AII59"/>
      <c r="AIJ59"/>
      <c r="AIK59"/>
      <c r="AIL59"/>
      <c r="AIM59"/>
      <c r="AIN59"/>
      <c r="AIO59"/>
      <c r="AIP59"/>
      <c r="AIQ59"/>
      <c r="AIR59"/>
      <c r="AIS59"/>
      <c r="AIT59"/>
      <c r="AIU59"/>
      <c r="AIV59"/>
      <c r="AIW59"/>
      <c r="AIX59"/>
      <c r="AIY59"/>
      <c r="AIZ59"/>
      <c r="AJA59"/>
      <c r="AJB59"/>
      <c r="AJC59"/>
      <c r="AJD59"/>
      <c r="AJE59"/>
      <c r="AJF59"/>
      <c r="AJG59"/>
      <c r="AJH59"/>
      <c r="AJI59"/>
      <c r="AJJ59"/>
      <c r="AJK59"/>
      <c r="AJL59"/>
      <c r="AJM59"/>
      <c r="AJN59"/>
      <c r="AJO59"/>
      <c r="AJP59"/>
      <c r="AJQ59"/>
      <c r="AJR59"/>
      <c r="AJS59"/>
      <c r="AJT59"/>
      <c r="AJU59"/>
      <c r="AJV59"/>
      <c r="AJW59"/>
      <c r="AJX59"/>
      <c r="AJY59"/>
      <c r="AJZ59"/>
      <c r="AKA59"/>
      <c r="AKB59"/>
      <c r="AKC59"/>
      <c r="AKD59"/>
      <c r="AKE59"/>
      <c r="AKF59"/>
      <c r="AKG59"/>
      <c r="AKH59"/>
      <c r="AKI59"/>
      <c r="AKJ59"/>
      <c r="AKK59"/>
      <c r="AKL59"/>
      <c r="AKM59"/>
      <c r="AKN59"/>
      <c r="AKO59"/>
      <c r="AKP59"/>
      <c r="AKQ59"/>
      <c r="AKR59"/>
      <c r="AKS59"/>
      <c r="AKT59"/>
      <c r="AKU59"/>
      <c r="AKV59"/>
      <c r="AKW59"/>
      <c r="AKX59"/>
      <c r="AKY59"/>
      <c r="AKZ59"/>
      <c r="ALA59"/>
      <c r="ALB59"/>
      <c r="ALC59"/>
      <c r="ALD59"/>
      <c r="ALE59"/>
      <c r="ALF59"/>
      <c r="ALG59"/>
      <c r="ALH59"/>
      <c r="ALI59"/>
      <c r="ALJ59"/>
      <c r="ALK59"/>
      <c r="ALL59"/>
      <c r="ALM59"/>
      <c r="ALN59"/>
      <c r="ALO59"/>
      <c r="ALP59"/>
      <c r="ALQ59"/>
      <c r="ALR59"/>
      <c r="ALS59"/>
      <c r="ALT59"/>
      <c r="ALU59"/>
      <c r="ALV59"/>
      <c r="ALW59"/>
      <c r="ALX59"/>
      <c r="ALY59"/>
      <c r="ALZ59"/>
      <c r="AMA59"/>
      <c r="AMB59"/>
      <c r="AMC59"/>
      <c r="AMD59"/>
      <c r="AME59"/>
      <c r="AMF59"/>
      <c r="AMG59"/>
      <c r="AMH59"/>
      <c r="AMI59"/>
      <c r="AMJ59"/>
    </row>
    <row r="60" spans="1:1024" ht="18" customHeight="1" x14ac:dyDescent="0.25">
      <c r="A60" s="19">
        <v>9</v>
      </c>
      <c r="B60" s="47">
        <v>5865</v>
      </c>
      <c r="C60" s="19">
        <f>IFERROR((VLOOKUP(B60,INSCRITOS!A:B,2,0)),"")</f>
        <v>107660</v>
      </c>
      <c r="D60" s="19" t="str">
        <f>IFERROR((VLOOKUP(B60,INSCRITOS!A:C,3,0)),"")</f>
        <v>10-11 anos</v>
      </c>
      <c r="E60" s="20" t="str">
        <f>IFERROR((VLOOKUP(B60,INSCRITOS!A:D,4,0)),"")</f>
        <v>Sofia Elias Pereira</v>
      </c>
      <c r="F60" s="19" t="str">
        <f>IFERROR((VLOOKUP(B60,INSCRITOS!A:F,6,0)),"")</f>
        <v>F</v>
      </c>
      <c r="G60" s="39" t="str">
        <f>IFERROR((VLOOKUP(B60,INSCRITOS!A:H,8,0)),"")</f>
        <v>FET-Fátima Escola de Triatlo</v>
      </c>
      <c r="H60" s="40">
        <v>0.55972222222222201</v>
      </c>
      <c r="I60" s="41">
        <v>92</v>
      </c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  <c r="YV60"/>
      <c r="YW60"/>
      <c r="YX60"/>
      <c r="YY60"/>
      <c r="YZ60"/>
      <c r="ZA60"/>
      <c r="ZB60"/>
      <c r="ZC60"/>
      <c r="ZD60"/>
      <c r="ZE60"/>
      <c r="ZF60"/>
      <c r="ZG60"/>
      <c r="ZH60"/>
      <c r="ZI60"/>
      <c r="ZJ60"/>
      <c r="ZK60"/>
      <c r="ZL60"/>
      <c r="ZM60"/>
      <c r="ZN60"/>
      <c r="ZO60"/>
      <c r="ZP60"/>
      <c r="ZQ60"/>
      <c r="ZR60"/>
      <c r="ZS60"/>
      <c r="ZT60"/>
      <c r="ZU60"/>
      <c r="ZV60"/>
      <c r="ZW60"/>
      <c r="ZX60"/>
      <c r="ZY60"/>
      <c r="ZZ60"/>
      <c r="AAA60"/>
      <c r="AAB60"/>
      <c r="AAC60"/>
      <c r="AAD60"/>
      <c r="AAE60"/>
      <c r="AAF60"/>
      <c r="AAG60"/>
      <c r="AAH60"/>
      <c r="AAI60"/>
      <c r="AAJ60"/>
      <c r="AAK60"/>
      <c r="AAL60"/>
      <c r="AAM60"/>
      <c r="AAN60"/>
      <c r="AAO60"/>
      <c r="AAP60"/>
      <c r="AAQ60"/>
      <c r="AAR60"/>
      <c r="AAS60"/>
      <c r="AAT60"/>
      <c r="AAU60"/>
      <c r="AAV60"/>
      <c r="AAW60"/>
      <c r="AAX60"/>
      <c r="AAY60"/>
      <c r="AAZ60"/>
      <c r="ABA60"/>
      <c r="ABB60"/>
      <c r="ABC60"/>
      <c r="ABD60"/>
      <c r="ABE60"/>
      <c r="ABF60"/>
      <c r="ABG60"/>
      <c r="ABH60"/>
      <c r="ABI60"/>
      <c r="ABJ60"/>
      <c r="ABK60"/>
      <c r="ABL60"/>
      <c r="ABM60"/>
      <c r="ABN60"/>
      <c r="ABO60"/>
      <c r="ABP60"/>
      <c r="ABQ60"/>
      <c r="ABR60"/>
      <c r="ABS60"/>
      <c r="ABT60"/>
      <c r="ABU60"/>
      <c r="ABV60"/>
      <c r="ABW60"/>
      <c r="ABX60"/>
      <c r="ABY60"/>
      <c r="ABZ60"/>
      <c r="ACA60"/>
      <c r="ACB60"/>
      <c r="ACC60"/>
      <c r="ACD60"/>
      <c r="ACE60"/>
      <c r="ACF60"/>
      <c r="ACG60"/>
      <c r="ACH60"/>
      <c r="ACI60"/>
      <c r="ACJ60"/>
      <c r="ACK60"/>
      <c r="ACL60"/>
      <c r="ACM60"/>
      <c r="ACN60"/>
      <c r="ACO60"/>
      <c r="ACP60"/>
      <c r="ACQ60"/>
      <c r="ACR60"/>
      <c r="ACS60"/>
      <c r="ACT60"/>
      <c r="ACU60"/>
      <c r="ACV60"/>
      <c r="ACW60"/>
      <c r="ACX60"/>
      <c r="ACY60"/>
      <c r="ACZ60"/>
      <c r="ADA60"/>
      <c r="ADB60"/>
      <c r="ADC60"/>
      <c r="ADD60"/>
      <c r="ADE60"/>
      <c r="ADF60"/>
      <c r="ADG60"/>
      <c r="ADH60"/>
      <c r="ADI60"/>
      <c r="ADJ60"/>
      <c r="ADK60"/>
      <c r="ADL60"/>
      <c r="ADM60"/>
      <c r="ADN60"/>
      <c r="ADO60"/>
      <c r="ADP60"/>
      <c r="ADQ60"/>
      <c r="ADR60"/>
      <c r="ADS60"/>
      <c r="ADT60"/>
      <c r="ADU60"/>
      <c r="ADV60"/>
      <c r="ADW60"/>
      <c r="ADX60"/>
      <c r="ADY60"/>
      <c r="ADZ60"/>
      <c r="AEA60"/>
      <c r="AEB60"/>
      <c r="AEC60"/>
      <c r="AED60"/>
      <c r="AEE60"/>
      <c r="AEF60"/>
      <c r="AEG60"/>
      <c r="AEH60"/>
      <c r="AEI60"/>
      <c r="AEJ60"/>
      <c r="AEK60"/>
      <c r="AEL60"/>
      <c r="AEM60"/>
      <c r="AEN60"/>
      <c r="AEO60"/>
      <c r="AEP60"/>
      <c r="AEQ60"/>
      <c r="AER60"/>
      <c r="AES60"/>
      <c r="AET60"/>
      <c r="AEU60"/>
      <c r="AEV60"/>
      <c r="AEW60"/>
      <c r="AEX60"/>
      <c r="AEY60"/>
      <c r="AEZ60"/>
      <c r="AFA60"/>
      <c r="AFB60"/>
      <c r="AFC60"/>
      <c r="AFD60"/>
      <c r="AFE60"/>
      <c r="AFF60"/>
      <c r="AFG60"/>
      <c r="AFH60"/>
      <c r="AFI60"/>
      <c r="AFJ60"/>
      <c r="AFK60"/>
      <c r="AFL60"/>
      <c r="AFM60"/>
      <c r="AFN60"/>
      <c r="AFO60"/>
      <c r="AFP60"/>
      <c r="AFQ60"/>
      <c r="AFR60"/>
      <c r="AFS60"/>
      <c r="AFT60"/>
      <c r="AFU60"/>
      <c r="AFV60"/>
      <c r="AFW60"/>
      <c r="AFX60"/>
      <c r="AFY60"/>
      <c r="AFZ60"/>
      <c r="AGA60"/>
      <c r="AGB60"/>
      <c r="AGC60"/>
      <c r="AGD60"/>
      <c r="AGE60"/>
      <c r="AGF60"/>
      <c r="AGG60"/>
      <c r="AGH60"/>
      <c r="AGI60"/>
      <c r="AGJ60"/>
      <c r="AGK60"/>
      <c r="AGL60"/>
      <c r="AGM60"/>
      <c r="AGN60"/>
      <c r="AGO60"/>
      <c r="AGP60"/>
      <c r="AGQ60"/>
      <c r="AGR60"/>
      <c r="AGS60"/>
      <c r="AGT60"/>
      <c r="AGU60"/>
      <c r="AGV60"/>
      <c r="AGW60"/>
      <c r="AGX60"/>
      <c r="AGY60"/>
      <c r="AGZ60"/>
      <c r="AHA60"/>
      <c r="AHB60"/>
      <c r="AHC60"/>
      <c r="AHD60"/>
      <c r="AHE60"/>
      <c r="AHF60"/>
      <c r="AHG60"/>
      <c r="AHH60"/>
      <c r="AHI60"/>
      <c r="AHJ60"/>
      <c r="AHK60"/>
      <c r="AHL60"/>
      <c r="AHM60"/>
      <c r="AHN60"/>
      <c r="AHO60"/>
      <c r="AHP60"/>
      <c r="AHQ60"/>
      <c r="AHR60"/>
      <c r="AHS60"/>
      <c r="AHT60"/>
      <c r="AHU60"/>
      <c r="AHV60"/>
      <c r="AHW60"/>
      <c r="AHX60"/>
      <c r="AHY60"/>
      <c r="AHZ60"/>
      <c r="AIA60"/>
      <c r="AIB60"/>
      <c r="AIC60"/>
      <c r="AID60"/>
      <c r="AIE60"/>
      <c r="AIF60"/>
      <c r="AIG60"/>
      <c r="AIH60"/>
      <c r="AII60"/>
      <c r="AIJ60"/>
      <c r="AIK60"/>
      <c r="AIL60"/>
      <c r="AIM60"/>
      <c r="AIN60"/>
      <c r="AIO60"/>
      <c r="AIP60"/>
      <c r="AIQ60"/>
      <c r="AIR60"/>
      <c r="AIS60"/>
      <c r="AIT60"/>
      <c r="AIU60"/>
      <c r="AIV60"/>
      <c r="AIW60"/>
      <c r="AIX60"/>
      <c r="AIY60"/>
      <c r="AIZ60"/>
      <c r="AJA60"/>
      <c r="AJB60"/>
      <c r="AJC60"/>
      <c r="AJD60"/>
      <c r="AJE60"/>
      <c r="AJF60"/>
      <c r="AJG60"/>
      <c r="AJH60"/>
      <c r="AJI60"/>
      <c r="AJJ60"/>
      <c r="AJK60"/>
      <c r="AJL60"/>
      <c r="AJM60"/>
      <c r="AJN60"/>
      <c r="AJO60"/>
      <c r="AJP60"/>
      <c r="AJQ60"/>
      <c r="AJR60"/>
      <c r="AJS60"/>
      <c r="AJT60"/>
      <c r="AJU60"/>
      <c r="AJV60"/>
      <c r="AJW60"/>
      <c r="AJX60"/>
      <c r="AJY60"/>
      <c r="AJZ60"/>
      <c r="AKA60"/>
      <c r="AKB60"/>
      <c r="AKC60"/>
      <c r="AKD60"/>
      <c r="AKE60"/>
      <c r="AKF60"/>
      <c r="AKG60"/>
      <c r="AKH60"/>
      <c r="AKI60"/>
      <c r="AKJ60"/>
      <c r="AKK60"/>
      <c r="AKL60"/>
      <c r="AKM60"/>
      <c r="AKN60"/>
      <c r="AKO60"/>
      <c r="AKP60"/>
      <c r="AKQ60"/>
      <c r="AKR60"/>
      <c r="AKS60"/>
      <c r="AKT60"/>
      <c r="AKU60"/>
      <c r="AKV60"/>
      <c r="AKW60"/>
      <c r="AKX60"/>
      <c r="AKY60"/>
      <c r="AKZ60"/>
      <c r="ALA60"/>
      <c r="ALB60"/>
      <c r="ALC60"/>
      <c r="ALD60"/>
      <c r="ALE60"/>
      <c r="ALF60"/>
      <c r="ALG60"/>
      <c r="ALH60"/>
      <c r="ALI60"/>
      <c r="ALJ60"/>
      <c r="ALK60"/>
      <c r="ALL60"/>
      <c r="ALM60"/>
      <c r="ALN60"/>
      <c r="ALO60"/>
      <c r="ALP60"/>
      <c r="ALQ60"/>
      <c r="ALR60"/>
      <c r="ALS60"/>
      <c r="ALT60"/>
      <c r="ALU60"/>
      <c r="ALV60"/>
      <c r="ALW60"/>
      <c r="ALX60"/>
      <c r="ALY60"/>
      <c r="ALZ60"/>
      <c r="AMA60"/>
      <c r="AMB60"/>
      <c r="AMC60"/>
      <c r="AMD60"/>
      <c r="AME60"/>
      <c r="AMF60"/>
      <c r="AMG60"/>
      <c r="AMH60"/>
      <c r="AMI60"/>
      <c r="AMJ60"/>
    </row>
    <row r="61" spans="1:1024" ht="18" customHeight="1" x14ac:dyDescent="0.25">
      <c r="A61" s="1"/>
      <c r="B61"/>
      <c r="C61" s="1"/>
      <c r="D61" s="1"/>
      <c r="E61"/>
      <c r="F61" s="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  <c r="OK61"/>
      <c r="OL61"/>
      <c r="OM61"/>
      <c r="ON61"/>
      <c r="OO61"/>
      <c r="OP61"/>
      <c r="OQ61"/>
      <c r="OR61"/>
      <c r="OS61"/>
      <c r="OT61"/>
      <c r="OU61"/>
      <c r="OV61"/>
      <c r="OW61"/>
      <c r="OX61"/>
      <c r="OY61"/>
      <c r="OZ61"/>
      <c r="PA61"/>
      <c r="PB61"/>
      <c r="PC61"/>
      <c r="PD61"/>
      <c r="PE61"/>
      <c r="PF61"/>
      <c r="PG61"/>
      <c r="PH61"/>
      <c r="PI61"/>
      <c r="PJ61"/>
      <c r="PK61"/>
      <c r="PL61"/>
      <c r="PM61"/>
      <c r="PN61"/>
      <c r="PO61"/>
      <c r="PP61"/>
      <c r="PQ61"/>
      <c r="PR61"/>
      <c r="PS61"/>
      <c r="PT61"/>
      <c r="PU61"/>
      <c r="PV61"/>
      <c r="PW61"/>
      <c r="PX61"/>
      <c r="PY61"/>
      <c r="PZ61"/>
      <c r="QA61"/>
      <c r="QB61"/>
      <c r="QC61"/>
      <c r="QD61"/>
      <c r="QE61"/>
      <c r="QF61"/>
      <c r="QG61"/>
      <c r="QH61"/>
      <c r="QI61"/>
      <c r="QJ61"/>
      <c r="QK61"/>
      <c r="QL61"/>
      <c r="QM61"/>
      <c r="QN61"/>
      <c r="QO61"/>
      <c r="QP61"/>
      <c r="QQ61"/>
      <c r="QR61"/>
      <c r="QS61"/>
      <c r="QT61"/>
      <c r="QU61"/>
      <c r="QV61"/>
      <c r="QW61"/>
      <c r="QX61"/>
      <c r="QY61"/>
      <c r="QZ61"/>
      <c r="RA61"/>
      <c r="RB61"/>
      <c r="RC61"/>
      <c r="RD61"/>
      <c r="RE61"/>
      <c r="RF61"/>
      <c r="RG61"/>
      <c r="RH61"/>
      <c r="RI61"/>
      <c r="RJ61"/>
      <c r="RK61"/>
      <c r="RL61"/>
      <c r="RM61"/>
      <c r="RN61"/>
      <c r="RO61"/>
      <c r="RP61"/>
      <c r="RQ61"/>
      <c r="RR61"/>
      <c r="RS61"/>
      <c r="RT61"/>
      <c r="RU61"/>
      <c r="RV61"/>
      <c r="RW61"/>
      <c r="RX61"/>
      <c r="RY61"/>
      <c r="RZ61"/>
      <c r="SA61"/>
      <c r="SB61"/>
      <c r="SC61"/>
      <c r="SD61"/>
      <c r="SE61"/>
      <c r="SF61"/>
      <c r="SG61"/>
      <c r="SH61"/>
      <c r="SI61"/>
      <c r="SJ61"/>
      <c r="SK61"/>
      <c r="SL61"/>
      <c r="SM61"/>
      <c r="SN61"/>
      <c r="SO61"/>
      <c r="SP61"/>
      <c r="SQ61"/>
      <c r="SR61"/>
      <c r="SS61"/>
      <c r="ST61"/>
      <c r="SU61"/>
      <c r="SV61"/>
      <c r="SW61"/>
      <c r="SX61"/>
      <c r="SY61"/>
      <c r="SZ61"/>
      <c r="TA61"/>
      <c r="TB61"/>
      <c r="TC61"/>
      <c r="TD61"/>
      <c r="TE61"/>
      <c r="TF61"/>
      <c r="TG61"/>
      <c r="TH61"/>
      <c r="TI61"/>
      <c r="TJ61"/>
      <c r="TK61"/>
      <c r="TL61"/>
      <c r="TM61"/>
      <c r="TN61"/>
      <c r="TO61"/>
      <c r="TP61"/>
      <c r="TQ61"/>
      <c r="TR61"/>
      <c r="TS61"/>
      <c r="TT61"/>
      <c r="TU61"/>
      <c r="TV61"/>
      <c r="TW61"/>
      <c r="TX61"/>
      <c r="TY61"/>
      <c r="TZ61"/>
      <c r="UA61"/>
      <c r="UB61"/>
      <c r="UC61"/>
      <c r="UD61"/>
      <c r="UE61"/>
      <c r="UF61"/>
      <c r="UG61"/>
      <c r="UH61"/>
      <c r="UI61"/>
      <c r="UJ61"/>
      <c r="UK61"/>
      <c r="UL61"/>
      <c r="UM61"/>
      <c r="UN61"/>
      <c r="UO61"/>
      <c r="UP61"/>
      <c r="UQ61"/>
      <c r="UR61"/>
      <c r="US61"/>
      <c r="UT61"/>
      <c r="UU61"/>
      <c r="UV61"/>
      <c r="UW61"/>
      <c r="UX61"/>
      <c r="UY61"/>
      <c r="UZ61"/>
      <c r="VA61"/>
      <c r="VB61"/>
      <c r="VC61"/>
      <c r="VD61"/>
      <c r="VE61"/>
      <c r="VF61"/>
      <c r="VG61"/>
      <c r="VH61"/>
      <c r="VI61"/>
      <c r="VJ61"/>
      <c r="VK61"/>
      <c r="VL61"/>
      <c r="VM61"/>
      <c r="VN61"/>
      <c r="VO61"/>
      <c r="VP61"/>
      <c r="VQ61"/>
      <c r="VR61"/>
      <c r="VS61"/>
      <c r="VT61"/>
      <c r="VU61"/>
      <c r="VV61"/>
      <c r="VW61"/>
      <c r="VX61"/>
      <c r="VY61"/>
      <c r="VZ61"/>
      <c r="WA61"/>
      <c r="WB61"/>
      <c r="WC61"/>
      <c r="WD61"/>
      <c r="WE61"/>
      <c r="WF61"/>
      <c r="WG61"/>
      <c r="WH61"/>
      <c r="WI61"/>
      <c r="WJ61"/>
      <c r="WK61"/>
      <c r="WL61"/>
      <c r="WM61"/>
      <c r="WN61"/>
      <c r="WO61"/>
      <c r="WP61"/>
      <c r="WQ61"/>
      <c r="WR61"/>
      <c r="WS61"/>
      <c r="WT61"/>
      <c r="WU61"/>
      <c r="WV61"/>
      <c r="WW61"/>
      <c r="WX61"/>
      <c r="WY61"/>
      <c r="WZ61"/>
      <c r="XA61"/>
      <c r="XB61"/>
      <c r="XC61"/>
      <c r="XD61"/>
      <c r="XE61"/>
      <c r="XF61"/>
      <c r="XG61"/>
      <c r="XH61"/>
      <c r="XI61"/>
      <c r="XJ61"/>
      <c r="XK61"/>
      <c r="XL61"/>
      <c r="XM61"/>
      <c r="XN61"/>
      <c r="XO61"/>
      <c r="XP61"/>
      <c r="XQ61"/>
      <c r="XR61"/>
      <c r="XS61"/>
      <c r="XT61"/>
      <c r="XU61"/>
      <c r="XV61"/>
      <c r="XW61"/>
      <c r="XX61"/>
      <c r="XY61"/>
      <c r="XZ61"/>
      <c r="YA61"/>
      <c r="YB61"/>
      <c r="YC61"/>
      <c r="YD61"/>
      <c r="YE61"/>
      <c r="YF61"/>
      <c r="YG61"/>
      <c r="YH61"/>
      <c r="YI61"/>
      <c r="YJ61"/>
      <c r="YK61"/>
      <c r="YL61"/>
      <c r="YM61"/>
      <c r="YN61"/>
      <c r="YO61"/>
      <c r="YP61"/>
      <c r="YQ61"/>
      <c r="YR61"/>
      <c r="YS61"/>
      <c r="YT61"/>
      <c r="YU61"/>
      <c r="YV61"/>
      <c r="YW61"/>
      <c r="YX61"/>
      <c r="YY61"/>
      <c r="YZ61"/>
      <c r="ZA61"/>
      <c r="ZB61"/>
      <c r="ZC61"/>
      <c r="ZD61"/>
      <c r="ZE61"/>
      <c r="ZF61"/>
      <c r="ZG61"/>
      <c r="ZH61"/>
      <c r="ZI61"/>
      <c r="ZJ61"/>
      <c r="ZK61"/>
      <c r="ZL61"/>
      <c r="ZM61"/>
      <c r="ZN61"/>
      <c r="ZO61"/>
      <c r="ZP61"/>
      <c r="ZQ61"/>
      <c r="ZR61"/>
      <c r="ZS61"/>
      <c r="ZT61"/>
      <c r="ZU61"/>
      <c r="ZV61"/>
      <c r="ZW61"/>
      <c r="ZX61"/>
      <c r="ZY61"/>
      <c r="ZZ61"/>
      <c r="AAA61"/>
      <c r="AAB61"/>
      <c r="AAC61"/>
      <c r="AAD61"/>
      <c r="AAE61"/>
      <c r="AAF61"/>
      <c r="AAG61"/>
      <c r="AAH61"/>
      <c r="AAI61"/>
      <c r="AAJ61"/>
      <c r="AAK61"/>
      <c r="AAL61"/>
      <c r="AAM61"/>
      <c r="AAN61"/>
      <c r="AAO61"/>
      <c r="AAP61"/>
      <c r="AAQ61"/>
      <c r="AAR61"/>
      <c r="AAS61"/>
      <c r="AAT61"/>
      <c r="AAU61"/>
      <c r="AAV61"/>
      <c r="AAW61"/>
      <c r="AAX61"/>
      <c r="AAY61"/>
      <c r="AAZ61"/>
      <c r="ABA61"/>
      <c r="ABB61"/>
      <c r="ABC61"/>
      <c r="ABD61"/>
      <c r="ABE61"/>
      <c r="ABF61"/>
      <c r="ABG61"/>
      <c r="ABH61"/>
      <c r="ABI61"/>
      <c r="ABJ61"/>
      <c r="ABK61"/>
      <c r="ABL61"/>
      <c r="ABM61"/>
      <c r="ABN61"/>
      <c r="ABO61"/>
      <c r="ABP61"/>
      <c r="ABQ61"/>
      <c r="ABR61"/>
      <c r="ABS61"/>
      <c r="ABT61"/>
      <c r="ABU61"/>
      <c r="ABV61"/>
      <c r="ABW61"/>
      <c r="ABX61"/>
      <c r="ABY61"/>
      <c r="ABZ61"/>
      <c r="ACA61"/>
      <c r="ACB61"/>
      <c r="ACC61"/>
      <c r="ACD61"/>
      <c r="ACE61"/>
      <c r="ACF61"/>
      <c r="ACG61"/>
      <c r="ACH61"/>
      <c r="ACI61"/>
      <c r="ACJ61"/>
      <c r="ACK61"/>
      <c r="ACL61"/>
      <c r="ACM61"/>
      <c r="ACN61"/>
      <c r="ACO61"/>
      <c r="ACP61"/>
      <c r="ACQ61"/>
      <c r="ACR61"/>
      <c r="ACS61"/>
      <c r="ACT61"/>
      <c r="ACU61"/>
      <c r="ACV61"/>
      <c r="ACW61"/>
      <c r="ACX61"/>
      <c r="ACY61"/>
      <c r="ACZ61"/>
      <c r="ADA61"/>
      <c r="ADB61"/>
      <c r="ADC61"/>
      <c r="ADD61"/>
      <c r="ADE61"/>
      <c r="ADF61"/>
      <c r="ADG61"/>
      <c r="ADH61"/>
      <c r="ADI61"/>
      <c r="ADJ61"/>
      <c r="ADK61"/>
      <c r="ADL61"/>
      <c r="ADM61"/>
      <c r="ADN61"/>
      <c r="ADO61"/>
      <c r="ADP61"/>
      <c r="ADQ61"/>
      <c r="ADR61"/>
      <c r="ADS61"/>
      <c r="ADT61"/>
      <c r="ADU61"/>
      <c r="ADV61"/>
      <c r="ADW61"/>
      <c r="ADX61"/>
      <c r="ADY61"/>
      <c r="ADZ61"/>
      <c r="AEA61"/>
      <c r="AEB61"/>
      <c r="AEC61"/>
      <c r="AED61"/>
      <c r="AEE61"/>
      <c r="AEF61"/>
      <c r="AEG61"/>
      <c r="AEH61"/>
      <c r="AEI61"/>
      <c r="AEJ61"/>
      <c r="AEK61"/>
      <c r="AEL61"/>
      <c r="AEM61"/>
      <c r="AEN61"/>
      <c r="AEO61"/>
      <c r="AEP61"/>
      <c r="AEQ61"/>
      <c r="AER61"/>
      <c r="AES61"/>
      <c r="AET61"/>
      <c r="AEU61"/>
      <c r="AEV61"/>
      <c r="AEW61"/>
      <c r="AEX61"/>
      <c r="AEY61"/>
      <c r="AEZ61"/>
      <c r="AFA61"/>
      <c r="AFB61"/>
      <c r="AFC61"/>
      <c r="AFD61"/>
      <c r="AFE61"/>
      <c r="AFF61"/>
      <c r="AFG61"/>
      <c r="AFH61"/>
      <c r="AFI61"/>
      <c r="AFJ61"/>
      <c r="AFK61"/>
      <c r="AFL61"/>
      <c r="AFM61"/>
      <c r="AFN61"/>
      <c r="AFO61"/>
      <c r="AFP61"/>
      <c r="AFQ61"/>
      <c r="AFR61"/>
      <c r="AFS61"/>
      <c r="AFT61"/>
      <c r="AFU61"/>
      <c r="AFV61"/>
      <c r="AFW61"/>
      <c r="AFX61"/>
      <c r="AFY61"/>
      <c r="AFZ61"/>
      <c r="AGA61"/>
      <c r="AGB61"/>
      <c r="AGC61"/>
      <c r="AGD61"/>
      <c r="AGE61"/>
      <c r="AGF61"/>
      <c r="AGG61"/>
      <c r="AGH61"/>
      <c r="AGI61"/>
      <c r="AGJ61"/>
      <c r="AGK61"/>
      <c r="AGL61"/>
      <c r="AGM61"/>
      <c r="AGN61"/>
      <c r="AGO61"/>
      <c r="AGP61"/>
      <c r="AGQ61"/>
      <c r="AGR61"/>
      <c r="AGS61"/>
      <c r="AGT61"/>
      <c r="AGU61"/>
      <c r="AGV61"/>
      <c r="AGW61"/>
      <c r="AGX61"/>
      <c r="AGY61"/>
      <c r="AGZ61"/>
      <c r="AHA61"/>
      <c r="AHB61"/>
      <c r="AHC61"/>
      <c r="AHD61"/>
      <c r="AHE61"/>
      <c r="AHF61"/>
      <c r="AHG61"/>
      <c r="AHH61"/>
      <c r="AHI61"/>
      <c r="AHJ61"/>
      <c r="AHK61"/>
      <c r="AHL61"/>
      <c r="AHM61"/>
      <c r="AHN61"/>
      <c r="AHO61"/>
      <c r="AHP61"/>
      <c r="AHQ61"/>
      <c r="AHR61"/>
      <c r="AHS61"/>
      <c r="AHT61"/>
      <c r="AHU61"/>
      <c r="AHV61"/>
      <c r="AHW61"/>
      <c r="AHX61"/>
      <c r="AHY61"/>
      <c r="AHZ61"/>
      <c r="AIA61"/>
      <c r="AIB61"/>
      <c r="AIC61"/>
      <c r="AID61"/>
      <c r="AIE61"/>
      <c r="AIF61"/>
      <c r="AIG61"/>
      <c r="AIH61"/>
      <c r="AII61"/>
      <c r="AIJ61"/>
      <c r="AIK61"/>
      <c r="AIL61"/>
      <c r="AIM61"/>
      <c r="AIN61"/>
      <c r="AIO61"/>
      <c r="AIP61"/>
      <c r="AIQ61"/>
      <c r="AIR61"/>
      <c r="AIS61"/>
      <c r="AIT61"/>
      <c r="AIU61"/>
      <c r="AIV61"/>
      <c r="AIW61"/>
      <c r="AIX61"/>
      <c r="AIY61"/>
      <c r="AIZ61"/>
      <c r="AJA61"/>
      <c r="AJB61"/>
      <c r="AJC61"/>
      <c r="AJD61"/>
      <c r="AJE61"/>
      <c r="AJF61"/>
      <c r="AJG61"/>
      <c r="AJH61"/>
      <c r="AJI61"/>
      <c r="AJJ61"/>
      <c r="AJK61"/>
      <c r="AJL61"/>
      <c r="AJM61"/>
      <c r="AJN61"/>
      <c r="AJO61"/>
      <c r="AJP61"/>
      <c r="AJQ61"/>
      <c r="AJR61"/>
      <c r="AJS61"/>
      <c r="AJT61"/>
      <c r="AJU61"/>
      <c r="AJV61"/>
      <c r="AJW61"/>
      <c r="AJX61"/>
      <c r="AJY61"/>
      <c r="AJZ61"/>
      <c r="AKA61"/>
      <c r="AKB61"/>
      <c r="AKC61"/>
      <c r="AKD61"/>
      <c r="AKE61"/>
      <c r="AKF61"/>
      <c r="AKG61"/>
      <c r="AKH61"/>
      <c r="AKI61"/>
      <c r="AKJ61"/>
      <c r="AKK61"/>
      <c r="AKL61"/>
      <c r="AKM61"/>
      <c r="AKN61"/>
      <c r="AKO61"/>
      <c r="AKP61"/>
      <c r="AKQ61"/>
      <c r="AKR61"/>
      <c r="AKS61"/>
      <c r="AKT61"/>
      <c r="AKU61"/>
      <c r="AKV61"/>
      <c r="AKW61"/>
      <c r="AKX61"/>
      <c r="AKY61"/>
      <c r="AKZ61"/>
      <c r="ALA61"/>
      <c r="ALB61"/>
      <c r="ALC61"/>
      <c r="ALD61"/>
      <c r="ALE61"/>
      <c r="ALF61"/>
      <c r="ALG61"/>
      <c r="ALH61"/>
      <c r="ALI61"/>
      <c r="ALJ61"/>
      <c r="ALK61"/>
      <c r="ALL61"/>
      <c r="ALM61"/>
      <c r="ALN61"/>
      <c r="ALO61"/>
      <c r="ALP61"/>
      <c r="ALQ61"/>
      <c r="ALR61"/>
      <c r="ALS61"/>
      <c r="ALT61"/>
      <c r="ALU61"/>
      <c r="ALV61"/>
      <c r="ALW61"/>
      <c r="ALX61"/>
      <c r="ALY61"/>
      <c r="ALZ61"/>
      <c r="AMA61"/>
      <c r="AMB61"/>
      <c r="AMC61"/>
      <c r="AMD61"/>
      <c r="AME61"/>
      <c r="AMF61"/>
      <c r="AMG61"/>
      <c r="AMH61"/>
      <c r="AMI61"/>
      <c r="AMJ61"/>
    </row>
    <row r="62" spans="1:1024" ht="18" customHeight="1" x14ac:dyDescent="0.25">
      <c r="A62" s="34" t="s">
        <v>146</v>
      </c>
      <c r="B62" s="32"/>
      <c r="C62" s="34"/>
      <c r="D62" s="34"/>
      <c r="E62" s="34"/>
      <c r="F62" s="34"/>
      <c r="G62" s="34"/>
      <c r="H62"/>
      <c r="I62" s="34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  <c r="IU62"/>
      <c r="IV62"/>
      <c r="IW62"/>
      <c r="IX62"/>
      <c r="IY62"/>
      <c r="IZ62"/>
      <c r="JA62"/>
      <c r="JB62"/>
      <c r="JC62"/>
      <c r="JD62"/>
      <c r="JE62"/>
      <c r="JF62"/>
      <c r="JG62"/>
      <c r="JH62"/>
      <c r="JI62"/>
      <c r="JJ62"/>
      <c r="JK62"/>
      <c r="JL62"/>
      <c r="JM62"/>
      <c r="JN62"/>
      <c r="JO62"/>
      <c r="JP62"/>
      <c r="JQ62"/>
      <c r="JR62"/>
      <c r="JS62"/>
      <c r="JT62"/>
      <c r="JU62"/>
      <c r="JV62"/>
      <c r="JW62"/>
      <c r="JX62"/>
      <c r="JY62"/>
      <c r="JZ62"/>
      <c r="KA62"/>
      <c r="KB62"/>
      <c r="KC62"/>
      <c r="KD62"/>
      <c r="KE62"/>
      <c r="KF62"/>
      <c r="KG62"/>
      <c r="KH62"/>
      <c r="KI62"/>
      <c r="KJ62"/>
      <c r="KK62"/>
      <c r="KL62"/>
      <c r="KM62"/>
      <c r="KN62"/>
      <c r="KO62"/>
      <c r="KP62"/>
      <c r="KQ62"/>
      <c r="KR62"/>
      <c r="KS62"/>
      <c r="KT62"/>
      <c r="KU62"/>
      <c r="KV62"/>
      <c r="KW62"/>
      <c r="KX62"/>
      <c r="KY62"/>
      <c r="KZ62"/>
      <c r="LA62"/>
      <c r="LB62"/>
      <c r="LC62"/>
      <c r="LD62"/>
      <c r="LE62"/>
      <c r="LF62"/>
      <c r="LG62"/>
      <c r="LH62"/>
      <c r="LI62"/>
      <c r="LJ62"/>
      <c r="LK62"/>
      <c r="LL62"/>
      <c r="LM62"/>
      <c r="LN62"/>
      <c r="LO62"/>
      <c r="LP62"/>
      <c r="LQ62"/>
      <c r="LR62"/>
      <c r="LS62"/>
      <c r="LT62"/>
      <c r="LU62"/>
      <c r="LV62"/>
      <c r="LW62"/>
      <c r="LX62"/>
      <c r="LY62"/>
      <c r="LZ62"/>
      <c r="MA62"/>
      <c r="MB62"/>
      <c r="MC62"/>
      <c r="MD62"/>
      <c r="ME62"/>
      <c r="MF62"/>
      <c r="MG62"/>
      <c r="MH62"/>
      <c r="MI62"/>
      <c r="MJ62"/>
      <c r="MK62"/>
      <c r="ML62"/>
      <c r="MM62"/>
      <c r="MN62"/>
      <c r="MO62"/>
      <c r="MP62"/>
      <c r="MQ62"/>
      <c r="MR62"/>
      <c r="MS62"/>
      <c r="MT62"/>
      <c r="MU62"/>
      <c r="MV62"/>
      <c r="MW62"/>
      <c r="MX62"/>
      <c r="MY62"/>
      <c r="MZ62"/>
      <c r="NA62"/>
      <c r="NB62"/>
      <c r="NC62"/>
      <c r="ND62"/>
      <c r="NE62"/>
      <c r="NF62"/>
      <c r="NG62"/>
      <c r="NH62"/>
      <c r="NI62"/>
      <c r="NJ62"/>
      <c r="NK62"/>
      <c r="NL62"/>
      <c r="NM62"/>
      <c r="NN62"/>
      <c r="NO62"/>
      <c r="NP62"/>
      <c r="NQ62"/>
      <c r="NR62"/>
      <c r="NS62"/>
      <c r="NT62"/>
      <c r="NU62"/>
      <c r="NV62"/>
      <c r="NW62"/>
      <c r="NX62"/>
      <c r="NY62"/>
      <c r="NZ62"/>
      <c r="OA62"/>
      <c r="OB62"/>
      <c r="OC62"/>
      <c r="OD62"/>
      <c r="OE62"/>
      <c r="OF62"/>
      <c r="OG62"/>
      <c r="OH62"/>
      <c r="OI62"/>
      <c r="OJ62"/>
      <c r="OK62"/>
      <c r="OL62"/>
      <c r="OM62"/>
      <c r="ON62"/>
      <c r="OO62"/>
      <c r="OP62"/>
      <c r="OQ62"/>
      <c r="OR62"/>
      <c r="OS62"/>
      <c r="OT62"/>
      <c r="OU62"/>
      <c r="OV62"/>
      <c r="OW62"/>
      <c r="OX62"/>
      <c r="OY62"/>
      <c r="OZ62"/>
      <c r="PA62"/>
      <c r="PB62"/>
      <c r="PC62"/>
      <c r="PD62"/>
      <c r="PE62"/>
      <c r="PF62"/>
      <c r="PG62"/>
      <c r="PH62"/>
      <c r="PI62"/>
      <c r="PJ62"/>
      <c r="PK62"/>
      <c r="PL62"/>
      <c r="PM62"/>
      <c r="PN62"/>
      <c r="PO62"/>
      <c r="PP62"/>
      <c r="PQ62"/>
      <c r="PR62"/>
      <c r="PS62"/>
      <c r="PT62"/>
      <c r="PU62"/>
      <c r="PV62"/>
      <c r="PW62"/>
      <c r="PX62"/>
      <c r="PY62"/>
      <c r="PZ62"/>
      <c r="QA62"/>
      <c r="QB62"/>
      <c r="QC62"/>
      <c r="QD62"/>
      <c r="QE62"/>
      <c r="QF62"/>
      <c r="QG62"/>
      <c r="QH62"/>
      <c r="QI62"/>
      <c r="QJ62"/>
      <c r="QK62"/>
      <c r="QL62"/>
      <c r="QM62"/>
      <c r="QN62"/>
      <c r="QO62"/>
      <c r="QP62"/>
      <c r="QQ62"/>
      <c r="QR62"/>
      <c r="QS62"/>
      <c r="QT62"/>
      <c r="QU62"/>
      <c r="QV62"/>
      <c r="QW62"/>
      <c r="QX62"/>
      <c r="QY62"/>
      <c r="QZ62"/>
      <c r="RA62"/>
      <c r="RB62"/>
      <c r="RC62"/>
      <c r="RD62"/>
      <c r="RE62"/>
      <c r="RF62"/>
      <c r="RG62"/>
      <c r="RH62"/>
      <c r="RI62"/>
      <c r="RJ62"/>
      <c r="RK62"/>
      <c r="RL62"/>
      <c r="RM62"/>
      <c r="RN62"/>
      <c r="RO62"/>
      <c r="RP62"/>
      <c r="RQ62"/>
      <c r="RR62"/>
      <c r="RS62"/>
      <c r="RT62"/>
      <c r="RU62"/>
      <c r="RV62"/>
      <c r="RW62"/>
      <c r="RX62"/>
      <c r="RY62"/>
      <c r="RZ62"/>
      <c r="SA62"/>
      <c r="SB62"/>
      <c r="SC62"/>
      <c r="SD62"/>
      <c r="SE62"/>
      <c r="SF62"/>
      <c r="SG62"/>
      <c r="SH62"/>
      <c r="SI62"/>
      <c r="SJ62"/>
      <c r="SK62"/>
      <c r="SL62"/>
      <c r="SM62"/>
      <c r="SN62"/>
      <c r="SO62"/>
      <c r="SP62"/>
      <c r="SQ62"/>
      <c r="SR62"/>
      <c r="SS62"/>
      <c r="ST62"/>
      <c r="SU62"/>
      <c r="SV62"/>
      <c r="SW62"/>
      <c r="SX62"/>
      <c r="SY62"/>
      <c r="SZ62"/>
      <c r="TA62"/>
      <c r="TB62"/>
      <c r="TC62"/>
      <c r="TD62"/>
      <c r="TE62"/>
      <c r="TF62"/>
      <c r="TG62"/>
      <c r="TH62"/>
      <c r="TI62"/>
      <c r="TJ62"/>
      <c r="TK62"/>
      <c r="TL62"/>
      <c r="TM62"/>
      <c r="TN62"/>
      <c r="TO62"/>
      <c r="TP62"/>
      <c r="TQ62"/>
      <c r="TR62"/>
      <c r="TS62"/>
      <c r="TT62"/>
      <c r="TU62"/>
      <c r="TV62"/>
      <c r="TW62"/>
      <c r="TX62"/>
      <c r="TY62"/>
      <c r="TZ62"/>
      <c r="UA62"/>
      <c r="UB62"/>
      <c r="UC62"/>
      <c r="UD62"/>
      <c r="UE62"/>
      <c r="UF62"/>
      <c r="UG62"/>
      <c r="UH62"/>
      <c r="UI62"/>
      <c r="UJ62"/>
      <c r="UK62"/>
      <c r="UL62"/>
      <c r="UM62"/>
      <c r="UN62"/>
      <c r="UO62"/>
      <c r="UP62"/>
      <c r="UQ62"/>
      <c r="UR62"/>
      <c r="US62"/>
      <c r="UT62"/>
      <c r="UU62"/>
      <c r="UV62"/>
      <c r="UW62"/>
      <c r="UX62"/>
      <c r="UY62"/>
      <c r="UZ62"/>
      <c r="VA62"/>
      <c r="VB62"/>
      <c r="VC62"/>
      <c r="VD62"/>
      <c r="VE62"/>
      <c r="VF62"/>
      <c r="VG62"/>
      <c r="VH62"/>
      <c r="VI62"/>
      <c r="VJ62"/>
      <c r="VK62"/>
      <c r="VL62"/>
      <c r="VM62"/>
      <c r="VN62"/>
      <c r="VO62"/>
      <c r="VP62"/>
      <c r="VQ62"/>
      <c r="VR62"/>
      <c r="VS62"/>
      <c r="VT62"/>
      <c r="VU62"/>
      <c r="VV62"/>
      <c r="VW62"/>
      <c r="VX62"/>
      <c r="VY62"/>
      <c r="VZ62"/>
      <c r="WA62"/>
      <c r="WB62"/>
      <c r="WC62"/>
      <c r="WD62"/>
      <c r="WE62"/>
      <c r="WF62"/>
      <c r="WG62"/>
      <c r="WH62"/>
      <c r="WI62"/>
      <c r="WJ62"/>
      <c r="WK62"/>
      <c r="WL62"/>
      <c r="WM62"/>
      <c r="WN62"/>
      <c r="WO62"/>
      <c r="WP62"/>
      <c r="WQ62"/>
      <c r="WR62"/>
      <c r="WS62"/>
      <c r="WT62"/>
      <c r="WU62"/>
      <c r="WV62"/>
      <c r="WW62"/>
      <c r="WX62"/>
      <c r="WY62"/>
      <c r="WZ62"/>
      <c r="XA62"/>
      <c r="XB62"/>
      <c r="XC62"/>
      <c r="XD62"/>
      <c r="XE62"/>
      <c r="XF62"/>
      <c r="XG62"/>
      <c r="XH62"/>
      <c r="XI62"/>
      <c r="XJ62"/>
      <c r="XK62"/>
      <c r="XL62"/>
      <c r="XM62"/>
      <c r="XN62"/>
      <c r="XO62"/>
      <c r="XP62"/>
      <c r="XQ62"/>
      <c r="XR62"/>
      <c r="XS62"/>
      <c r="XT62"/>
      <c r="XU62"/>
      <c r="XV62"/>
      <c r="XW62"/>
      <c r="XX62"/>
      <c r="XY62"/>
      <c r="XZ62"/>
      <c r="YA62"/>
      <c r="YB62"/>
      <c r="YC62"/>
      <c r="YD62"/>
      <c r="YE62"/>
      <c r="YF62"/>
      <c r="YG62"/>
      <c r="YH62"/>
      <c r="YI62"/>
      <c r="YJ62"/>
      <c r="YK62"/>
      <c r="YL62"/>
      <c r="YM62"/>
      <c r="YN62"/>
      <c r="YO62"/>
      <c r="YP62"/>
      <c r="YQ62"/>
      <c r="YR62"/>
      <c r="YS62"/>
      <c r="YT62"/>
      <c r="YU62"/>
      <c r="YV62"/>
      <c r="YW62"/>
      <c r="YX62"/>
      <c r="YY62"/>
      <c r="YZ62"/>
      <c r="ZA62"/>
      <c r="ZB62"/>
      <c r="ZC62"/>
      <c r="ZD62"/>
      <c r="ZE62"/>
      <c r="ZF62"/>
      <c r="ZG62"/>
      <c r="ZH62"/>
      <c r="ZI62"/>
      <c r="ZJ62"/>
      <c r="ZK62"/>
      <c r="ZL62"/>
      <c r="ZM62"/>
      <c r="ZN62"/>
      <c r="ZO62"/>
      <c r="ZP62"/>
      <c r="ZQ62"/>
      <c r="ZR62"/>
      <c r="ZS62"/>
      <c r="ZT62"/>
      <c r="ZU62"/>
      <c r="ZV62"/>
      <c r="ZW62"/>
      <c r="ZX62"/>
      <c r="ZY62"/>
      <c r="ZZ62"/>
      <c r="AAA62"/>
      <c r="AAB62"/>
      <c r="AAC62"/>
      <c r="AAD62"/>
      <c r="AAE62"/>
      <c r="AAF62"/>
      <c r="AAG62"/>
      <c r="AAH62"/>
      <c r="AAI62"/>
      <c r="AAJ62"/>
      <c r="AAK62"/>
      <c r="AAL62"/>
      <c r="AAM62"/>
      <c r="AAN62"/>
      <c r="AAO62"/>
      <c r="AAP62"/>
      <c r="AAQ62"/>
      <c r="AAR62"/>
      <c r="AAS62"/>
      <c r="AAT62"/>
      <c r="AAU62"/>
      <c r="AAV62"/>
      <c r="AAW62"/>
      <c r="AAX62"/>
      <c r="AAY62"/>
      <c r="AAZ62"/>
      <c r="ABA62"/>
      <c r="ABB62"/>
      <c r="ABC62"/>
      <c r="ABD62"/>
      <c r="ABE62"/>
      <c r="ABF62"/>
      <c r="ABG62"/>
      <c r="ABH62"/>
      <c r="ABI62"/>
      <c r="ABJ62"/>
      <c r="ABK62"/>
      <c r="ABL62"/>
      <c r="ABM62"/>
      <c r="ABN62"/>
      <c r="ABO62"/>
      <c r="ABP62"/>
      <c r="ABQ62"/>
      <c r="ABR62"/>
      <c r="ABS62"/>
      <c r="ABT62"/>
      <c r="ABU62"/>
      <c r="ABV62"/>
      <c r="ABW62"/>
      <c r="ABX62"/>
      <c r="ABY62"/>
      <c r="ABZ62"/>
      <c r="ACA62"/>
      <c r="ACB62"/>
      <c r="ACC62"/>
      <c r="ACD62"/>
      <c r="ACE62"/>
      <c r="ACF62"/>
      <c r="ACG62"/>
      <c r="ACH62"/>
      <c r="ACI62"/>
      <c r="ACJ62"/>
      <c r="ACK62"/>
      <c r="ACL62"/>
      <c r="ACM62"/>
      <c r="ACN62"/>
      <c r="ACO62"/>
      <c r="ACP62"/>
      <c r="ACQ62"/>
      <c r="ACR62"/>
      <c r="ACS62"/>
      <c r="ACT62"/>
      <c r="ACU62"/>
      <c r="ACV62"/>
      <c r="ACW62"/>
      <c r="ACX62"/>
      <c r="ACY62"/>
      <c r="ACZ62"/>
      <c r="ADA62"/>
      <c r="ADB62"/>
      <c r="ADC62"/>
      <c r="ADD62"/>
      <c r="ADE62"/>
      <c r="ADF62"/>
      <c r="ADG62"/>
      <c r="ADH62"/>
      <c r="ADI62"/>
      <c r="ADJ62"/>
      <c r="ADK62"/>
      <c r="ADL62"/>
      <c r="ADM62"/>
      <c r="ADN62"/>
      <c r="ADO62"/>
      <c r="ADP62"/>
      <c r="ADQ62"/>
      <c r="ADR62"/>
      <c r="ADS62"/>
      <c r="ADT62"/>
      <c r="ADU62"/>
      <c r="ADV62"/>
      <c r="ADW62"/>
      <c r="ADX62"/>
      <c r="ADY62"/>
      <c r="ADZ62"/>
      <c r="AEA62"/>
      <c r="AEB62"/>
      <c r="AEC62"/>
      <c r="AED62"/>
      <c r="AEE62"/>
      <c r="AEF62"/>
      <c r="AEG62"/>
      <c r="AEH62"/>
      <c r="AEI62"/>
      <c r="AEJ62"/>
      <c r="AEK62"/>
      <c r="AEL62"/>
      <c r="AEM62"/>
      <c r="AEN62"/>
      <c r="AEO62"/>
      <c r="AEP62"/>
      <c r="AEQ62"/>
      <c r="AER62"/>
      <c r="AES62"/>
      <c r="AET62"/>
      <c r="AEU62"/>
      <c r="AEV62"/>
      <c r="AEW62"/>
      <c r="AEX62"/>
      <c r="AEY62"/>
      <c r="AEZ62"/>
      <c r="AFA62"/>
      <c r="AFB62"/>
      <c r="AFC62"/>
      <c r="AFD62"/>
      <c r="AFE62"/>
      <c r="AFF62"/>
      <c r="AFG62"/>
      <c r="AFH62"/>
      <c r="AFI62"/>
      <c r="AFJ62"/>
      <c r="AFK62"/>
      <c r="AFL62"/>
      <c r="AFM62"/>
      <c r="AFN62"/>
      <c r="AFO62"/>
      <c r="AFP62"/>
      <c r="AFQ62"/>
      <c r="AFR62"/>
      <c r="AFS62"/>
      <c r="AFT62"/>
      <c r="AFU62"/>
      <c r="AFV62"/>
      <c r="AFW62"/>
      <c r="AFX62"/>
      <c r="AFY62"/>
      <c r="AFZ62"/>
      <c r="AGA62"/>
      <c r="AGB62"/>
      <c r="AGC62"/>
      <c r="AGD62"/>
      <c r="AGE62"/>
      <c r="AGF62"/>
      <c r="AGG62"/>
      <c r="AGH62"/>
      <c r="AGI62"/>
      <c r="AGJ62"/>
      <c r="AGK62"/>
      <c r="AGL62"/>
      <c r="AGM62"/>
      <c r="AGN62"/>
      <c r="AGO62"/>
      <c r="AGP62"/>
      <c r="AGQ62"/>
      <c r="AGR62"/>
      <c r="AGS62"/>
      <c r="AGT62"/>
      <c r="AGU62"/>
      <c r="AGV62"/>
      <c r="AGW62"/>
      <c r="AGX62"/>
      <c r="AGY62"/>
      <c r="AGZ62"/>
      <c r="AHA62"/>
      <c r="AHB62"/>
      <c r="AHC62"/>
      <c r="AHD62"/>
      <c r="AHE62"/>
      <c r="AHF62"/>
      <c r="AHG62"/>
      <c r="AHH62"/>
      <c r="AHI62"/>
      <c r="AHJ62"/>
      <c r="AHK62"/>
      <c r="AHL62"/>
      <c r="AHM62"/>
      <c r="AHN62"/>
      <c r="AHO62"/>
      <c r="AHP62"/>
      <c r="AHQ62"/>
      <c r="AHR62"/>
      <c r="AHS62"/>
      <c r="AHT62"/>
      <c r="AHU62"/>
      <c r="AHV62"/>
      <c r="AHW62"/>
      <c r="AHX62"/>
      <c r="AHY62"/>
      <c r="AHZ62"/>
      <c r="AIA62"/>
      <c r="AIB62"/>
      <c r="AIC62"/>
      <c r="AID62"/>
      <c r="AIE62"/>
      <c r="AIF62"/>
      <c r="AIG62"/>
      <c r="AIH62"/>
      <c r="AII62"/>
      <c r="AIJ62"/>
      <c r="AIK62"/>
      <c r="AIL62"/>
      <c r="AIM62"/>
      <c r="AIN62"/>
      <c r="AIO62"/>
      <c r="AIP62"/>
      <c r="AIQ62"/>
      <c r="AIR62"/>
      <c r="AIS62"/>
      <c r="AIT62"/>
      <c r="AIU62"/>
      <c r="AIV62"/>
      <c r="AIW62"/>
      <c r="AIX62"/>
      <c r="AIY62"/>
      <c r="AIZ62"/>
      <c r="AJA62"/>
      <c r="AJB62"/>
      <c r="AJC62"/>
      <c r="AJD62"/>
      <c r="AJE62"/>
      <c r="AJF62"/>
      <c r="AJG62"/>
      <c r="AJH62"/>
      <c r="AJI62"/>
      <c r="AJJ62"/>
      <c r="AJK62"/>
      <c r="AJL62"/>
      <c r="AJM62"/>
      <c r="AJN62"/>
      <c r="AJO62"/>
      <c r="AJP62"/>
      <c r="AJQ62"/>
      <c r="AJR62"/>
      <c r="AJS62"/>
      <c r="AJT62"/>
      <c r="AJU62"/>
      <c r="AJV62"/>
      <c r="AJW62"/>
      <c r="AJX62"/>
      <c r="AJY62"/>
      <c r="AJZ62"/>
      <c r="AKA62"/>
      <c r="AKB62"/>
      <c r="AKC62"/>
      <c r="AKD62"/>
      <c r="AKE62"/>
      <c r="AKF62"/>
      <c r="AKG62"/>
      <c r="AKH62"/>
      <c r="AKI62"/>
      <c r="AKJ62"/>
      <c r="AKK62"/>
      <c r="AKL62"/>
      <c r="AKM62"/>
      <c r="AKN62"/>
      <c r="AKO62"/>
      <c r="AKP62"/>
      <c r="AKQ62"/>
      <c r="AKR62"/>
      <c r="AKS62"/>
      <c r="AKT62"/>
      <c r="AKU62"/>
      <c r="AKV62"/>
      <c r="AKW62"/>
      <c r="AKX62"/>
      <c r="AKY62"/>
      <c r="AKZ62"/>
      <c r="ALA62"/>
      <c r="ALB62"/>
      <c r="ALC62"/>
      <c r="ALD62"/>
      <c r="ALE62"/>
      <c r="ALF62"/>
      <c r="ALG62"/>
      <c r="ALH62"/>
      <c r="ALI62"/>
      <c r="ALJ62"/>
      <c r="ALK62"/>
      <c r="ALL62"/>
      <c r="ALM62"/>
      <c r="ALN62"/>
      <c r="ALO62"/>
      <c r="ALP62"/>
      <c r="ALQ62"/>
      <c r="ALR62"/>
      <c r="ALS62"/>
      <c r="ALT62"/>
      <c r="ALU62"/>
      <c r="ALV62"/>
      <c r="ALW62"/>
      <c r="ALX62"/>
      <c r="ALY62"/>
      <c r="ALZ62"/>
      <c r="AMA62"/>
      <c r="AMB62"/>
      <c r="AMC62"/>
      <c r="AMD62"/>
      <c r="AME62"/>
      <c r="AMF62"/>
      <c r="AMG62"/>
      <c r="AMH62"/>
      <c r="AMI62"/>
      <c r="AMJ62"/>
    </row>
    <row r="63" spans="1:1024" x14ac:dyDescent="0.25">
      <c r="A63" s="36" t="s">
        <v>138</v>
      </c>
      <c r="B63" s="36" t="s">
        <v>0</v>
      </c>
      <c r="C63" s="36" t="s">
        <v>1</v>
      </c>
      <c r="D63" s="36" t="s">
        <v>2</v>
      </c>
      <c r="E63" s="36" t="s">
        <v>3</v>
      </c>
      <c r="F63" s="36" t="s">
        <v>5</v>
      </c>
      <c r="G63" s="36" t="s">
        <v>7</v>
      </c>
      <c r="H63" s="38" t="s">
        <v>139</v>
      </c>
      <c r="I63" s="36" t="s">
        <v>140</v>
      </c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  <c r="OK63"/>
      <c r="OL63"/>
      <c r="OM63"/>
      <c r="ON63"/>
      <c r="OO63"/>
      <c r="OP63"/>
      <c r="OQ63"/>
      <c r="OR63"/>
      <c r="OS63"/>
      <c r="OT63"/>
      <c r="OU63"/>
      <c r="OV63"/>
      <c r="OW63"/>
      <c r="OX63"/>
      <c r="OY63"/>
      <c r="OZ63"/>
      <c r="PA63"/>
      <c r="PB63"/>
      <c r="PC63"/>
      <c r="PD63"/>
      <c r="PE63"/>
      <c r="PF63"/>
      <c r="PG63"/>
      <c r="PH63"/>
      <c r="PI63"/>
      <c r="PJ63"/>
      <c r="PK63"/>
      <c r="PL63"/>
      <c r="PM63"/>
      <c r="PN63"/>
      <c r="PO63"/>
      <c r="PP63"/>
      <c r="PQ63"/>
      <c r="PR63"/>
      <c r="PS63"/>
      <c r="PT63"/>
      <c r="PU63"/>
      <c r="PV63"/>
      <c r="PW63"/>
      <c r="PX63"/>
      <c r="PY63"/>
      <c r="PZ63"/>
      <c r="QA63"/>
      <c r="QB63"/>
      <c r="QC63"/>
      <c r="QD63"/>
      <c r="QE63"/>
      <c r="QF63"/>
      <c r="QG63"/>
      <c r="QH63"/>
      <c r="QI63"/>
      <c r="QJ63"/>
      <c r="QK63"/>
      <c r="QL63"/>
      <c r="QM63"/>
      <c r="QN63"/>
      <c r="QO63"/>
      <c r="QP63"/>
      <c r="QQ63"/>
      <c r="QR63"/>
      <c r="QS63"/>
      <c r="QT63"/>
      <c r="QU63"/>
      <c r="QV63"/>
      <c r="QW63"/>
      <c r="QX63"/>
      <c r="QY63"/>
      <c r="QZ63"/>
      <c r="RA63"/>
      <c r="RB63"/>
      <c r="RC63"/>
      <c r="RD63"/>
      <c r="RE63"/>
      <c r="RF63"/>
      <c r="RG63"/>
      <c r="RH63"/>
      <c r="RI63"/>
      <c r="RJ63"/>
      <c r="RK63"/>
      <c r="RL63"/>
      <c r="RM63"/>
      <c r="RN63"/>
      <c r="RO63"/>
      <c r="RP63"/>
      <c r="RQ63"/>
      <c r="RR63"/>
      <c r="RS63"/>
      <c r="RT63"/>
      <c r="RU63"/>
      <c r="RV63"/>
      <c r="RW63"/>
      <c r="RX63"/>
      <c r="RY63"/>
      <c r="RZ63"/>
      <c r="SA63"/>
      <c r="SB63"/>
      <c r="SC63"/>
      <c r="SD63"/>
      <c r="SE63"/>
      <c r="SF63"/>
      <c r="SG63"/>
      <c r="SH63"/>
      <c r="SI63"/>
      <c r="SJ63"/>
      <c r="SK63"/>
      <c r="SL63"/>
      <c r="SM63"/>
      <c r="SN63"/>
      <c r="SO63"/>
      <c r="SP63"/>
      <c r="SQ63"/>
      <c r="SR63"/>
      <c r="SS63"/>
      <c r="ST63"/>
      <c r="SU63"/>
      <c r="SV63"/>
      <c r="SW63"/>
      <c r="SX63"/>
      <c r="SY63"/>
      <c r="SZ63"/>
      <c r="TA63"/>
      <c r="TB63"/>
      <c r="TC63"/>
      <c r="TD63"/>
      <c r="TE63"/>
      <c r="TF63"/>
      <c r="TG63"/>
      <c r="TH63"/>
      <c r="TI63"/>
      <c r="TJ63"/>
      <c r="TK63"/>
      <c r="TL63"/>
      <c r="TM63"/>
      <c r="TN63"/>
      <c r="TO63"/>
      <c r="TP63"/>
      <c r="TQ63"/>
      <c r="TR63"/>
      <c r="TS63"/>
      <c r="TT63"/>
      <c r="TU63"/>
      <c r="TV63"/>
      <c r="TW63"/>
      <c r="TX63"/>
      <c r="TY63"/>
      <c r="TZ63"/>
      <c r="UA63"/>
      <c r="UB63"/>
      <c r="UC63"/>
      <c r="UD63"/>
      <c r="UE63"/>
      <c r="UF63"/>
      <c r="UG63"/>
      <c r="UH63"/>
      <c r="UI63"/>
      <c r="UJ63"/>
      <c r="UK63"/>
      <c r="UL63"/>
      <c r="UM63"/>
      <c r="UN63"/>
      <c r="UO63"/>
      <c r="UP63"/>
      <c r="UQ63"/>
      <c r="UR63"/>
      <c r="US63"/>
      <c r="UT63"/>
      <c r="UU63"/>
      <c r="UV63"/>
      <c r="UW63"/>
      <c r="UX63"/>
      <c r="UY63"/>
      <c r="UZ63"/>
      <c r="VA63"/>
      <c r="VB63"/>
      <c r="VC63"/>
      <c r="VD63"/>
      <c r="VE63"/>
      <c r="VF63"/>
      <c r="VG63"/>
      <c r="VH63"/>
      <c r="VI63"/>
      <c r="VJ63"/>
      <c r="VK63"/>
      <c r="VL63"/>
      <c r="VM63"/>
      <c r="VN63"/>
      <c r="VO63"/>
      <c r="VP63"/>
      <c r="VQ63"/>
      <c r="VR63"/>
      <c r="VS63"/>
      <c r="VT63"/>
      <c r="VU63"/>
      <c r="VV63"/>
      <c r="VW63"/>
      <c r="VX63"/>
      <c r="VY63"/>
      <c r="VZ63"/>
      <c r="WA63"/>
      <c r="WB63"/>
      <c r="WC63"/>
      <c r="WD63"/>
      <c r="WE63"/>
      <c r="WF63"/>
      <c r="WG63"/>
      <c r="WH63"/>
      <c r="WI63"/>
      <c r="WJ63"/>
      <c r="WK63"/>
      <c r="WL63"/>
      <c r="WM63"/>
      <c r="WN63"/>
      <c r="WO63"/>
      <c r="WP63"/>
      <c r="WQ63"/>
      <c r="WR63"/>
      <c r="WS63"/>
      <c r="WT63"/>
      <c r="WU63"/>
      <c r="WV63"/>
      <c r="WW63"/>
      <c r="WX63"/>
      <c r="WY63"/>
      <c r="WZ63"/>
      <c r="XA63"/>
      <c r="XB63"/>
      <c r="XC63"/>
      <c r="XD63"/>
      <c r="XE63"/>
      <c r="XF63"/>
      <c r="XG63"/>
      <c r="XH63"/>
      <c r="XI63"/>
      <c r="XJ63"/>
      <c r="XK63"/>
      <c r="XL63"/>
      <c r="XM63"/>
      <c r="XN63"/>
      <c r="XO63"/>
      <c r="XP63"/>
      <c r="XQ63"/>
      <c r="XR63"/>
      <c r="XS63"/>
      <c r="XT63"/>
      <c r="XU63"/>
      <c r="XV63"/>
      <c r="XW63"/>
      <c r="XX63"/>
      <c r="XY63"/>
      <c r="XZ63"/>
      <c r="YA63"/>
      <c r="YB63"/>
      <c r="YC63"/>
      <c r="YD63"/>
      <c r="YE63"/>
      <c r="YF63"/>
      <c r="YG63"/>
      <c r="YH63"/>
      <c r="YI63"/>
      <c r="YJ63"/>
      <c r="YK63"/>
      <c r="YL63"/>
      <c r="YM63"/>
      <c r="YN63"/>
      <c r="YO63"/>
      <c r="YP63"/>
      <c r="YQ63"/>
      <c r="YR63"/>
      <c r="YS63"/>
      <c r="YT63"/>
      <c r="YU63"/>
      <c r="YV63"/>
      <c r="YW63"/>
      <c r="YX63"/>
      <c r="YY63"/>
      <c r="YZ63"/>
      <c r="ZA63"/>
      <c r="ZB63"/>
      <c r="ZC63"/>
      <c r="ZD63"/>
      <c r="ZE63"/>
      <c r="ZF63"/>
      <c r="ZG63"/>
      <c r="ZH63"/>
      <c r="ZI63"/>
      <c r="ZJ63"/>
      <c r="ZK63"/>
      <c r="ZL63"/>
      <c r="ZM63"/>
      <c r="ZN63"/>
      <c r="ZO63"/>
      <c r="ZP63"/>
      <c r="ZQ63"/>
      <c r="ZR63"/>
      <c r="ZS63"/>
      <c r="ZT63"/>
      <c r="ZU63"/>
      <c r="ZV63"/>
      <c r="ZW63"/>
      <c r="ZX63"/>
      <c r="ZY63"/>
      <c r="ZZ63"/>
      <c r="AAA63"/>
      <c r="AAB63"/>
      <c r="AAC63"/>
      <c r="AAD63"/>
      <c r="AAE63"/>
      <c r="AAF63"/>
      <c r="AAG63"/>
      <c r="AAH63"/>
      <c r="AAI63"/>
      <c r="AAJ63"/>
      <c r="AAK63"/>
      <c r="AAL63"/>
      <c r="AAM63"/>
      <c r="AAN63"/>
      <c r="AAO63"/>
      <c r="AAP63"/>
      <c r="AAQ63"/>
      <c r="AAR63"/>
      <c r="AAS63"/>
      <c r="AAT63"/>
      <c r="AAU63"/>
      <c r="AAV63"/>
      <c r="AAW63"/>
      <c r="AAX63"/>
      <c r="AAY63"/>
      <c r="AAZ63"/>
      <c r="ABA63"/>
      <c r="ABB63"/>
      <c r="ABC63"/>
      <c r="ABD63"/>
      <c r="ABE63"/>
      <c r="ABF63"/>
      <c r="ABG63"/>
      <c r="ABH63"/>
      <c r="ABI63"/>
      <c r="ABJ63"/>
      <c r="ABK63"/>
      <c r="ABL63"/>
      <c r="ABM63"/>
      <c r="ABN63"/>
      <c r="ABO63"/>
      <c r="ABP63"/>
      <c r="ABQ63"/>
      <c r="ABR63"/>
      <c r="ABS63"/>
      <c r="ABT63"/>
      <c r="ABU63"/>
      <c r="ABV63"/>
      <c r="ABW63"/>
      <c r="ABX63"/>
      <c r="ABY63"/>
      <c r="ABZ63"/>
      <c r="ACA63"/>
      <c r="ACB63"/>
      <c r="ACC63"/>
      <c r="ACD63"/>
      <c r="ACE63"/>
      <c r="ACF63"/>
      <c r="ACG63"/>
      <c r="ACH63"/>
      <c r="ACI63"/>
      <c r="ACJ63"/>
      <c r="ACK63"/>
      <c r="ACL63"/>
      <c r="ACM63"/>
      <c r="ACN63"/>
      <c r="ACO63"/>
      <c r="ACP63"/>
      <c r="ACQ63"/>
      <c r="ACR63"/>
      <c r="ACS63"/>
      <c r="ACT63"/>
      <c r="ACU63"/>
      <c r="ACV63"/>
      <c r="ACW63"/>
      <c r="ACX63"/>
      <c r="ACY63"/>
      <c r="ACZ63"/>
      <c r="ADA63"/>
      <c r="ADB63"/>
      <c r="ADC63"/>
      <c r="ADD63"/>
      <c r="ADE63"/>
      <c r="ADF63"/>
      <c r="ADG63"/>
      <c r="ADH63"/>
      <c r="ADI63"/>
      <c r="ADJ63"/>
      <c r="ADK63"/>
      <c r="ADL63"/>
      <c r="ADM63"/>
      <c r="ADN63"/>
      <c r="ADO63"/>
      <c r="ADP63"/>
      <c r="ADQ63"/>
      <c r="ADR63"/>
      <c r="ADS63"/>
      <c r="ADT63"/>
      <c r="ADU63"/>
      <c r="ADV63"/>
      <c r="ADW63"/>
      <c r="ADX63"/>
      <c r="ADY63"/>
      <c r="ADZ63"/>
      <c r="AEA63"/>
      <c r="AEB63"/>
      <c r="AEC63"/>
      <c r="AED63"/>
      <c r="AEE63"/>
      <c r="AEF63"/>
      <c r="AEG63"/>
      <c r="AEH63"/>
      <c r="AEI63"/>
      <c r="AEJ63"/>
      <c r="AEK63"/>
      <c r="AEL63"/>
      <c r="AEM63"/>
      <c r="AEN63"/>
      <c r="AEO63"/>
      <c r="AEP63"/>
      <c r="AEQ63"/>
      <c r="AER63"/>
      <c r="AES63"/>
      <c r="AET63"/>
      <c r="AEU63"/>
      <c r="AEV63"/>
      <c r="AEW63"/>
      <c r="AEX63"/>
      <c r="AEY63"/>
      <c r="AEZ63"/>
      <c r="AFA63"/>
      <c r="AFB63"/>
      <c r="AFC63"/>
      <c r="AFD63"/>
      <c r="AFE63"/>
      <c r="AFF63"/>
      <c r="AFG63"/>
      <c r="AFH63"/>
      <c r="AFI63"/>
      <c r="AFJ63"/>
      <c r="AFK63"/>
      <c r="AFL63"/>
      <c r="AFM63"/>
      <c r="AFN63"/>
      <c r="AFO63"/>
      <c r="AFP63"/>
      <c r="AFQ63"/>
      <c r="AFR63"/>
      <c r="AFS63"/>
      <c r="AFT63"/>
      <c r="AFU63"/>
      <c r="AFV63"/>
      <c r="AFW63"/>
      <c r="AFX63"/>
      <c r="AFY63"/>
      <c r="AFZ63"/>
      <c r="AGA63"/>
      <c r="AGB63"/>
      <c r="AGC63"/>
      <c r="AGD63"/>
      <c r="AGE63"/>
      <c r="AGF63"/>
      <c r="AGG63"/>
      <c r="AGH63"/>
      <c r="AGI63"/>
      <c r="AGJ63"/>
      <c r="AGK63"/>
      <c r="AGL63"/>
      <c r="AGM63"/>
      <c r="AGN63"/>
      <c r="AGO63"/>
      <c r="AGP63"/>
      <c r="AGQ63"/>
      <c r="AGR63"/>
      <c r="AGS63"/>
      <c r="AGT63"/>
      <c r="AGU63"/>
      <c r="AGV63"/>
      <c r="AGW63"/>
      <c r="AGX63"/>
      <c r="AGY63"/>
      <c r="AGZ63"/>
      <c r="AHA63"/>
      <c r="AHB63"/>
      <c r="AHC63"/>
      <c r="AHD63"/>
      <c r="AHE63"/>
      <c r="AHF63"/>
      <c r="AHG63"/>
      <c r="AHH63"/>
      <c r="AHI63"/>
      <c r="AHJ63"/>
      <c r="AHK63"/>
      <c r="AHL63"/>
      <c r="AHM63"/>
      <c r="AHN63"/>
      <c r="AHO63"/>
      <c r="AHP63"/>
      <c r="AHQ63"/>
      <c r="AHR63"/>
      <c r="AHS63"/>
      <c r="AHT63"/>
      <c r="AHU63"/>
      <c r="AHV63"/>
      <c r="AHW63"/>
      <c r="AHX63"/>
      <c r="AHY63"/>
      <c r="AHZ63"/>
      <c r="AIA63"/>
      <c r="AIB63"/>
      <c r="AIC63"/>
      <c r="AID63"/>
      <c r="AIE63"/>
      <c r="AIF63"/>
      <c r="AIG63"/>
      <c r="AIH63"/>
      <c r="AII63"/>
      <c r="AIJ63"/>
      <c r="AIK63"/>
      <c r="AIL63"/>
      <c r="AIM63"/>
      <c r="AIN63"/>
      <c r="AIO63"/>
      <c r="AIP63"/>
      <c r="AIQ63"/>
      <c r="AIR63"/>
      <c r="AIS63"/>
      <c r="AIT63"/>
      <c r="AIU63"/>
      <c r="AIV63"/>
      <c r="AIW63"/>
      <c r="AIX63"/>
      <c r="AIY63"/>
      <c r="AIZ63"/>
      <c r="AJA63"/>
      <c r="AJB63"/>
      <c r="AJC63"/>
      <c r="AJD63"/>
      <c r="AJE63"/>
      <c r="AJF63"/>
      <c r="AJG63"/>
      <c r="AJH63"/>
      <c r="AJI63"/>
      <c r="AJJ63"/>
      <c r="AJK63"/>
      <c r="AJL63"/>
      <c r="AJM63"/>
      <c r="AJN63"/>
      <c r="AJO63"/>
      <c r="AJP63"/>
      <c r="AJQ63"/>
      <c r="AJR63"/>
      <c r="AJS63"/>
      <c r="AJT63"/>
      <c r="AJU63"/>
      <c r="AJV63"/>
      <c r="AJW63"/>
      <c r="AJX63"/>
      <c r="AJY63"/>
      <c r="AJZ63"/>
      <c r="AKA63"/>
      <c r="AKB63"/>
      <c r="AKC63"/>
      <c r="AKD63"/>
      <c r="AKE63"/>
      <c r="AKF63"/>
      <c r="AKG63"/>
      <c r="AKH63"/>
      <c r="AKI63"/>
      <c r="AKJ63"/>
      <c r="AKK63"/>
      <c r="AKL63"/>
      <c r="AKM63"/>
      <c r="AKN63"/>
      <c r="AKO63"/>
      <c r="AKP63"/>
      <c r="AKQ63"/>
      <c r="AKR63"/>
      <c r="AKS63"/>
      <c r="AKT63"/>
      <c r="AKU63"/>
      <c r="AKV63"/>
      <c r="AKW63"/>
      <c r="AKX63"/>
      <c r="AKY63"/>
      <c r="AKZ63"/>
      <c r="ALA63"/>
      <c r="ALB63"/>
      <c r="ALC63"/>
      <c r="ALD63"/>
      <c r="ALE63"/>
      <c r="ALF63"/>
      <c r="ALG63"/>
      <c r="ALH63"/>
      <c r="ALI63"/>
      <c r="ALJ63"/>
      <c r="ALK63"/>
      <c r="ALL63"/>
      <c r="ALM63"/>
      <c r="ALN63"/>
      <c r="ALO63"/>
      <c r="ALP63"/>
      <c r="ALQ63"/>
      <c r="ALR63"/>
      <c r="ALS63"/>
      <c r="ALT63"/>
      <c r="ALU63"/>
      <c r="ALV63"/>
      <c r="ALW63"/>
      <c r="ALX63"/>
      <c r="ALY63"/>
      <c r="ALZ63"/>
      <c r="AMA63"/>
      <c r="AMB63"/>
      <c r="AMC63"/>
      <c r="AMD63"/>
      <c r="AME63"/>
      <c r="AMF63"/>
      <c r="AMG63"/>
      <c r="AMH63"/>
      <c r="AMI63"/>
      <c r="AMJ63"/>
    </row>
    <row r="64" spans="1:1024" ht="18" customHeight="1" x14ac:dyDescent="0.25">
      <c r="A64" s="19">
        <v>1</v>
      </c>
      <c r="B64" s="48">
        <v>844</v>
      </c>
      <c r="C64" s="19">
        <f>IFERROR((VLOOKUP(B64,INSCRITOS!A:B,2,0)),"")</f>
        <v>103909</v>
      </c>
      <c r="D64" s="19" t="str">
        <f>IFERROR((VLOOKUP(B64,INSCRITOS!A:C,3,0)),"")</f>
        <v>12-13 anos</v>
      </c>
      <c r="E64" s="20" t="str">
        <f>IFERROR((VLOOKUP(B64,INSCRITOS!A:D,4,0)),"")</f>
        <v>Mateus Nascimento</v>
      </c>
      <c r="F64" s="19" t="str">
        <f>IFERROR((VLOOKUP(B64,INSCRITOS!A:F,6,0)),"")</f>
        <v>M</v>
      </c>
      <c r="G64" s="39" t="str">
        <f>IFERROR((VLOOKUP(B64,INSCRITOS!A:H,8,0)),"")</f>
        <v>Clube de Natação de Torres Novas</v>
      </c>
      <c r="H64" s="40">
        <v>0.49583333333333302</v>
      </c>
      <c r="I64" s="41">
        <v>100</v>
      </c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  <c r="IU64"/>
      <c r="IV64"/>
      <c r="IW64"/>
      <c r="IX64"/>
      <c r="IY64"/>
      <c r="IZ64"/>
      <c r="JA64"/>
      <c r="JB64"/>
      <c r="JC64"/>
      <c r="JD64"/>
      <c r="JE64"/>
      <c r="JF64"/>
      <c r="JG64"/>
      <c r="JH64"/>
      <c r="JI64"/>
      <c r="JJ64"/>
      <c r="JK64"/>
      <c r="JL64"/>
      <c r="JM64"/>
      <c r="JN64"/>
      <c r="JO64"/>
      <c r="JP64"/>
      <c r="JQ64"/>
      <c r="JR64"/>
      <c r="JS64"/>
      <c r="JT64"/>
      <c r="JU64"/>
      <c r="JV64"/>
      <c r="JW64"/>
      <c r="JX64"/>
      <c r="JY64"/>
      <c r="JZ64"/>
      <c r="KA64"/>
      <c r="KB64"/>
      <c r="KC64"/>
      <c r="KD64"/>
      <c r="KE64"/>
      <c r="KF64"/>
      <c r="KG64"/>
      <c r="KH64"/>
      <c r="KI64"/>
      <c r="KJ64"/>
      <c r="KK64"/>
      <c r="KL64"/>
      <c r="KM64"/>
      <c r="KN64"/>
      <c r="KO64"/>
      <c r="KP64"/>
      <c r="KQ64"/>
      <c r="KR64"/>
      <c r="KS64"/>
      <c r="KT64"/>
      <c r="KU64"/>
      <c r="KV64"/>
      <c r="KW64"/>
      <c r="KX64"/>
      <c r="KY64"/>
      <c r="KZ64"/>
      <c r="LA64"/>
      <c r="LB64"/>
      <c r="LC64"/>
      <c r="LD64"/>
      <c r="LE64"/>
      <c r="LF64"/>
      <c r="LG64"/>
      <c r="LH64"/>
      <c r="LI64"/>
      <c r="LJ64"/>
      <c r="LK64"/>
      <c r="LL64"/>
      <c r="LM64"/>
      <c r="LN64"/>
      <c r="LO64"/>
      <c r="LP64"/>
      <c r="LQ64"/>
      <c r="LR64"/>
      <c r="LS64"/>
      <c r="LT64"/>
      <c r="LU64"/>
      <c r="LV64"/>
      <c r="LW64"/>
      <c r="LX64"/>
      <c r="LY64"/>
      <c r="LZ64"/>
      <c r="MA64"/>
      <c r="MB64"/>
      <c r="MC64"/>
      <c r="MD64"/>
      <c r="ME64"/>
      <c r="MF64"/>
      <c r="MG64"/>
      <c r="MH64"/>
      <c r="MI64"/>
      <c r="MJ64"/>
      <c r="MK64"/>
      <c r="ML64"/>
      <c r="MM64"/>
      <c r="MN64"/>
      <c r="MO64"/>
      <c r="MP64"/>
      <c r="MQ64"/>
      <c r="MR64"/>
      <c r="MS64"/>
      <c r="MT64"/>
      <c r="MU64"/>
      <c r="MV64"/>
      <c r="MW64"/>
      <c r="MX64"/>
      <c r="MY64"/>
      <c r="MZ64"/>
      <c r="NA64"/>
      <c r="NB64"/>
      <c r="NC64"/>
      <c r="ND64"/>
      <c r="NE64"/>
      <c r="NF64"/>
      <c r="NG64"/>
      <c r="NH64"/>
      <c r="NI64"/>
      <c r="NJ64"/>
      <c r="NK64"/>
      <c r="NL64"/>
      <c r="NM64"/>
      <c r="NN64"/>
      <c r="NO64"/>
      <c r="NP64"/>
      <c r="NQ64"/>
      <c r="NR64"/>
      <c r="NS64"/>
      <c r="NT64"/>
      <c r="NU64"/>
      <c r="NV64"/>
      <c r="NW64"/>
      <c r="NX64"/>
      <c r="NY64"/>
      <c r="NZ64"/>
      <c r="OA64"/>
      <c r="OB64"/>
      <c r="OC64"/>
      <c r="OD64"/>
      <c r="OE64"/>
      <c r="OF64"/>
      <c r="OG64"/>
      <c r="OH64"/>
      <c r="OI64"/>
      <c r="OJ64"/>
      <c r="OK64"/>
      <c r="OL64"/>
      <c r="OM64"/>
      <c r="ON64"/>
      <c r="OO64"/>
      <c r="OP64"/>
      <c r="OQ64"/>
      <c r="OR64"/>
      <c r="OS64"/>
      <c r="OT64"/>
      <c r="OU64"/>
      <c r="OV64"/>
      <c r="OW64"/>
      <c r="OX64"/>
      <c r="OY64"/>
      <c r="OZ64"/>
      <c r="PA64"/>
      <c r="PB64"/>
      <c r="PC64"/>
      <c r="PD64"/>
      <c r="PE64"/>
      <c r="PF64"/>
      <c r="PG64"/>
      <c r="PH64"/>
      <c r="PI64"/>
      <c r="PJ64"/>
      <c r="PK64"/>
      <c r="PL64"/>
      <c r="PM64"/>
      <c r="PN64"/>
      <c r="PO64"/>
      <c r="PP64"/>
      <c r="PQ64"/>
      <c r="PR64"/>
      <c r="PS64"/>
      <c r="PT64"/>
      <c r="PU64"/>
      <c r="PV64"/>
      <c r="PW64"/>
      <c r="PX64"/>
      <c r="PY64"/>
      <c r="PZ64"/>
      <c r="QA64"/>
      <c r="QB64"/>
      <c r="QC64"/>
      <c r="QD64"/>
      <c r="QE64"/>
      <c r="QF64"/>
      <c r="QG64"/>
      <c r="QH64"/>
      <c r="QI64"/>
      <c r="QJ64"/>
      <c r="QK64"/>
      <c r="QL64"/>
      <c r="QM64"/>
      <c r="QN64"/>
      <c r="QO64"/>
      <c r="QP64"/>
      <c r="QQ64"/>
      <c r="QR64"/>
      <c r="QS64"/>
      <c r="QT64"/>
      <c r="QU64"/>
      <c r="QV64"/>
      <c r="QW64"/>
      <c r="QX64"/>
      <c r="QY64"/>
      <c r="QZ64"/>
      <c r="RA64"/>
      <c r="RB64"/>
      <c r="RC64"/>
      <c r="RD64"/>
      <c r="RE64"/>
      <c r="RF64"/>
      <c r="RG64"/>
      <c r="RH64"/>
      <c r="RI64"/>
      <c r="RJ64"/>
      <c r="RK64"/>
      <c r="RL64"/>
      <c r="RM64"/>
      <c r="RN64"/>
      <c r="RO64"/>
      <c r="RP64"/>
      <c r="RQ64"/>
      <c r="RR64"/>
      <c r="RS64"/>
      <c r="RT64"/>
      <c r="RU64"/>
      <c r="RV64"/>
      <c r="RW64"/>
      <c r="RX64"/>
      <c r="RY64"/>
      <c r="RZ64"/>
      <c r="SA64"/>
      <c r="SB64"/>
      <c r="SC64"/>
      <c r="SD64"/>
      <c r="SE64"/>
      <c r="SF64"/>
      <c r="SG64"/>
      <c r="SH64"/>
      <c r="SI64"/>
      <c r="SJ64"/>
      <c r="SK64"/>
      <c r="SL64"/>
      <c r="SM64"/>
      <c r="SN64"/>
      <c r="SO64"/>
      <c r="SP64"/>
      <c r="SQ64"/>
      <c r="SR64"/>
      <c r="SS64"/>
      <c r="ST64"/>
      <c r="SU64"/>
      <c r="SV64"/>
      <c r="SW64"/>
      <c r="SX64"/>
      <c r="SY64"/>
      <c r="SZ64"/>
      <c r="TA64"/>
      <c r="TB64"/>
      <c r="TC64"/>
      <c r="TD64"/>
      <c r="TE64"/>
      <c r="TF64"/>
      <c r="TG64"/>
      <c r="TH64"/>
      <c r="TI64"/>
      <c r="TJ64"/>
      <c r="TK64"/>
      <c r="TL64"/>
      <c r="TM64"/>
      <c r="TN64"/>
      <c r="TO64"/>
      <c r="TP64"/>
      <c r="TQ64"/>
      <c r="TR64"/>
      <c r="TS64"/>
      <c r="TT64"/>
      <c r="TU64"/>
      <c r="TV64"/>
      <c r="TW64"/>
      <c r="TX64"/>
      <c r="TY64"/>
      <c r="TZ64"/>
      <c r="UA64"/>
      <c r="UB64"/>
      <c r="UC64"/>
      <c r="UD64"/>
      <c r="UE64"/>
      <c r="UF64"/>
      <c r="UG64"/>
      <c r="UH64"/>
      <c r="UI64"/>
      <c r="UJ64"/>
      <c r="UK64"/>
      <c r="UL64"/>
      <c r="UM64"/>
      <c r="UN64"/>
      <c r="UO64"/>
      <c r="UP64"/>
      <c r="UQ64"/>
      <c r="UR64"/>
      <c r="US64"/>
      <c r="UT64"/>
      <c r="UU64"/>
      <c r="UV64"/>
      <c r="UW64"/>
      <c r="UX64"/>
      <c r="UY64"/>
      <c r="UZ64"/>
      <c r="VA64"/>
      <c r="VB64"/>
      <c r="VC64"/>
      <c r="VD64"/>
      <c r="VE64"/>
      <c r="VF64"/>
      <c r="VG64"/>
      <c r="VH64"/>
      <c r="VI64"/>
      <c r="VJ64"/>
      <c r="VK64"/>
      <c r="VL64"/>
      <c r="VM64"/>
      <c r="VN64"/>
      <c r="VO64"/>
      <c r="VP64"/>
      <c r="VQ64"/>
      <c r="VR64"/>
      <c r="VS64"/>
      <c r="VT64"/>
      <c r="VU64"/>
      <c r="VV64"/>
      <c r="VW64"/>
      <c r="VX64"/>
      <c r="VY64"/>
      <c r="VZ64"/>
      <c r="WA64"/>
      <c r="WB64"/>
      <c r="WC64"/>
      <c r="WD64"/>
      <c r="WE64"/>
      <c r="WF64"/>
      <c r="WG64"/>
      <c r="WH64"/>
      <c r="WI64"/>
      <c r="WJ64"/>
      <c r="WK64"/>
      <c r="WL64"/>
      <c r="WM64"/>
      <c r="WN64"/>
      <c r="WO64"/>
      <c r="WP64"/>
      <c r="WQ64"/>
      <c r="WR64"/>
      <c r="WS64"/>
      <c r="WT64"/>
      <c r="WU64"/>
      <c r="WV64"/>
      <c r="WW64"/>
      <c r="WX64"/>
      <c r="WY64"/>
      <c r="WZ64"/>
      <c r="XA64"/>
      <c r="XB64"/>
      <c r="XC64"/>
      <c r="XD64"/>
      <c r="XE64"/>
      <c r="XF64"/>
      <c r="XG64"/>
      <c r="XH64"/>
      <c r="XI64"/>
      <c r="XJ64"/>
      <c r="XK64"/>
      <c r="XL64"/>
      <c r="XM64"/>
      <c r="XN64"/>
      <c r="XO64"/>
      <c r="XP64"/>
      <c r="XQ64"/>
      <c r="XR64"/>
      <c r="XS64"/>
      <c r="XT64"/>
      <c r="XU64"/>
      <c r="XV64"/>
      <c r="XW64"/>
      <c r="XX64"/>
      <c r="XY64"/>
      <c r="XZ64"/>
      <c r="YA64"/>
      <c r="YB64"/>
      <c r="YC64"/>
      <c r="YD64"/>
      <c r="YE64"/>
      <c r="YF64"/>
      <c r="YG64"/>
      <c r="YH64"/>
      <c r="YI64"/>
      <c r="YJ64"/>
      <c r="YK64"/>
      <c r="YL64"/>
      <c r="YM64"/>
      <c r="YN64"/>
      <c r="YO64"/>
      <c r="YP64"/>
      <c r="YQ64"/>
      <c r="YR64"/>
      <c r="YS64"/>
      <c r="YT64"/>
      <c r="YU64"/>
      <c r="YV64"/>
      <c r="YW64"/>
      <c r="YX64"/>
      <c r="YY64"/>
      <c r="YZ64"/>
      <c r="ZA64"/>
      <c r="ZB64"/>
      <c r="ZC64"/>
      <c r="ZD64"/>
      <c r="ZE64"/>
      <c r="ZF64"/>
      <c r="ZG64"/>
      <c r="ZH64"/>
      <c r="ZI64"/>
      <c r="ZJ64"/>
      <c r="ZK64"/>
      <c r="ZL64"/>
      <c r="ZM64"/>
      <c r="ZN64"/>
      <c r="ZO64"/>
      <c r="ZP64"/>
      <c r="ZQ64"/>
      <c r="ZR64"/>
      <c r="ZS64"/>
      <c r="ZT64"/>
      <c r="ZU64"/>
      <c r="ZV64"/>
      <c r="ZW64"/>
      <c r="ZX64"/>
      <c r="ZY64"/>
      <c r="ZZ64"/>
      <c r="AAA64"/>
      <c r="AAB64"/>
      <c r="AAC64"/>
      <c r="AAD64"/>
      <c r="AAE64"/>
      <c r="AAF64"/>
      <c r="AAG64"/>
      <c r="AAH64"/>
      <c r="AAI64"/>
      <c r="AAJ64"/>
      <c r="AAK64"/>
      <c r="AAL64"/>
      <c r="AAM64"/>
      <c r="AAN64"/>
      <c r="AAO64"/>
      <c r="AAP64"/>
      <c r="AAQ64"/>
      <c r="AAR64"/>
      <c r="AAS64"/>
      <c r="AAT64"/>
      <c r="AAU64"/>
      <c r="AAV64"/>
      <c r="AAW64"/>
      <c r="AAX64"/>
      <c r="AAY64"/>
      <c r="AAZ64"/>
      <c r="ABA64"/>
      <c r="ABB64"/>
      <c r="ABC64"/>
      <c r="ABD64"/>
      <c r="ABE64"/>
      <c r="ABF64"/>
      <c r="ABG64"/>
      <c r="ABH64"/>
      <c r="ABI64"/>
      <c r="ABJ64"/>
      <c r="ABK64"/>
      <c r="ABL64"/>
      <c r="ABM64"/>
      <c r="ABN64"/>
      <c r="ABO64"/>
      <c r="ABP64"/>
      <c r="ABQ64"/>
      <c r="ABR64"/>
      <c r="ABS64"/>
      <c r="ABT64"/>
      <c r="ABU64"/>
      <c r="ABV64"/>
      <c r="ABW64"/>
      <c r="ABX64"/>
      <c r="ABY64"/>
      <c r="ABZ64"/>
      <c r="ACA64"/>
      <c r="ACB64"/>
      <c r="ACC64"/>
      <c r="ACD64"/>
      <c r="ACE64"/>
      <c r="ACF64"/>
      <c r="ACG64"/>
      <c r="ACH64"/>
      <c r="ACI64"/>
      <c r="ACJ64"/>
      <c r="ACK64"/>
      <c r="ACL64"/>
      <c r="ACM64"/>
      <c r="ACN64"/>
      <c r="ACO64"/>
      <c r="ACP64"/>
      <c r="ACQ64"/>
      <c r="ACR64"/>
      <c r="ACS64"/>
      <c r="ACT64"/>
      <c r="ACU64"/>
      <c r="ACV64"/>
      <c r="ACW64"/>
      <c r="ACX64"/>
      <c r="ACY64"/>
      <c r="ACZ64"/>
      <c r="ADA64"/>
      <c r="ADB64"/>
      <c r="ADC64"/>
      <c r="ADD64"/>
      <c r="ADE64"/>
      <c r="ADF64"/>
      <c r="ADG64"/>
      <c r="ADH64"/>
      <c r="ADI64"/>
      <c r="ADJ64"/>
      <c r="ADK64"/>
      <c r="ADL64"/>
      <c r="ADM64"/>
      <c r="ADN64"/>
      <c r="ADO64"/>
      <c r="ADP64"/>
      <c r="ADQ64"/>
      <c r="ADR64"/>
      <c r="ADS64"/>
      <c r="ADT64"/>
      <c r="ADU64"/>
      <c r="ADV64"/>
      <c r="ADW64"/>
      <c r="ADX64"/>
      <c r="ADY64"/>
      <c r="ADZ64"/>
      <c r="AEA64"/>
      <c r="AEB64"/>
      <c r="AEC64"/>
      <c r="AED64"/>
      <c r="AEE64"/>
      <c r="AEF64"/>
      <c r="AEG64"/>
      <c r="AEH64"/>
      <c r="AEI64"/>
      <c r="AEJ64"/>
      <c r="AEK64"/>
      <c r="AEL64"/>
      <c r="AEM64"/>
      <c r="AEN64"/>
      <c r="AEO64"/>
      <c r="AEP64"/>
      <c r="AEQ64"/>
      <c r="AER64"/>
      <c r="AES64"/>
      <c r="AET64"/>
      <c r="AEU64"/>
      <c r="AEV64"/>
      <c r="AEW64"/>
      <c r="AEX64"/>
      <c r="AEY64"/>
      <c r="AEZ64"/>
      <c r="AFA64"/>
      <c r="AFB64"/>
      <c r="AFC64"/>
      <c r="AFD64"/>
      <c r="AFE64"/>
      <c r="AFF64"/>
      <c r="AFG64"/>
      <c r="AFH64"/>
      <c r="AFI64"/>
      <c r="AFJ64"/>
      <c r="AFK64"/>
      <c r="AFL64"/>
      <c r="AFM64"/>
      <c r="AFN64"/>
      <c r="AFO64"/>
      <c r="AFP64"/>
      <c r="AFQ64"/>
      <c r="AFR64"/>
      <c r="AFS64"/>
      <c r="AFT64"/>
      <c r="AFU64"/>
      <c r="AFV64"/>
      <c r="AFW64"/>
      <c r="AFX64"/>
      <c r="AFY64"/>
      <c r="AFZ64"/>
      <c r="AGA64"/>
      <c r="AGB64"/>
      <c r="AGC64"/>
      <c r="AGD64"/>
      <c r="AGE64"/>
      <c r="AGF64"/>
      <c r="AGG64"/>
      <c r="AGH64"/>
      <c r="AGI64"/>
      <c r="AGJ64"/>
      <c r="AGK64"/>
      <c r="AGL64"/>
      <c r="AGM64"/>
      <c r="AGN64"/>
      <c r="AGO64"/>
      <c r="AGP64"/>
      <c r="AGQ64"/>
      <c r="AGR64"/>
      <c r="AGS64"/>
      <c r="AGT64"/>
      <c r="AGU64"/>
      <c r="AGV64"/>
      <c r="AGW64"/>
      <c r="AGX64"/>
      <c r="AGY64"/>
      <c r="AGZ64"/>
      <c r="AHA64"/>
      <c r="AHB64"/>
      <c r="AHC64"/>
      <c r="AHD64"/>
      <c r="AHE64"/>
      <c r="AHF64"/>
      <c r="AHG64"/>
      <c r="AHH64"/>
      <c r="AHI64"/>
      <c r="AHJ64"/>
      <c r="AHK64"/>
      <c r="AHL64"/>
      <c r="AHM64"/>
      <c r="AHN64"/>
      <c r="AHO64"/>
      <c r="AHP64"/>
      <c r="AHQ64"/>
      <c r="AHR64"/>
      <c r="AHS64"/>
      <c r="AHT64"/>
      <c r="AHU64"/>
      <c r="AHV64"/>
      <c r="AHW64"/>
      <c r="AHX64"/>
      <c r="AHY64"/>
      <c r="AHZ64"/>
      <c r="AIA64"/>
      <c r="AIB64"/>
      <c r="AIC64"/>
      <c r="AID64"/>
      <c r="AIE64"/>
      <c r="AIF64"/>
      <c r="AIG64"/>
      <c r="AIH64"/>
      <c r="AII64"/>
      <c r="AIJ64"/>
      <c r="AIK64"/>
      <c r="AIL64"/>
      <c r="AIM64"/>
      <c r="AIN64"/>
      <c r="AIO64"/>
      <c r="AIP64"/>
      <c r="AIQ64"/>
      <c r="AIR64"/>
      <c r="AIS64"/>
      <c r="AIT64"/>
      <c r="AIU64"/>
      <c r="AIV64"/>
      <c r="AIW64"/>
      <c r="AIX64"/>
      <c r="AIY64"/>
      <c r="AIZ64"/>
      <c r="AJA64"/>
      <c r="AJB64"/>
      <c r="AJC64"/>
      <c r="AJD64"/>
      <c r="AJE64"/>
      <c r="AJF64"/>
      <c r="AJG64"/>
      <c r="AJH64"/>
      <c r="AJI64"/>
      <c r="AJJ64"/>
      <c r="AJK64"/>
      <c r="AJL64"/>
      <c r="AJM64"/>
      <c r="AJN64"/>
      <c r="AJO64"/>
      <c r="AJP64"/>
      <c r="AJQ64"/>
      <c r="AJR64"/>
      <c r="AJS64"/>
      <c r="AJT64"/>
      <c r="AJU64"/>
      <c r="AJV64"/>
      <c r="AJW64"/>
      <c r="AJX64"/>
      <c r="AJY64"/>
      <c r="AJZ64"/>
      <c r="AKA64"/>
      <c r="AKB64"/>
      <c r="AKC64"/>
      <c r="AKD64"/>
      <c r="AKE64"/>
      <c r="AKF64"/>
      <c r="AKG64"/>
      <c r="AKH64"/>
      <c r="AKI64"/>
      <c r="AKJ64"/>
      <c r="AKK64"/>
      <c r="AKL64"/>
      <c r="AKM64"/>
      <c r="AKN64"/>
      <c r="AKO64"/>
      <c r="AKP64"/>
      <c r="AKQ64"/>
      <c r="AKR64"/>
      <c r="AKS64"/>
      <c r="AKT64"/>
      <c r="AKU64"/>
      <c r="AKV64"/>
      <c r="AKW64"/>
      <c r="AKX64"/>
      <c r="AKY64"/>
      <c r="AKZ64"/>
      <c r="ALA64"/>
      <c r="ALB64"/>
      <c r="ALC64"/>
      <c r="ALD64"/>
      <c r="ALE64"/>
      <c r="ALF64"/>
      <c r="ALG64"/>
      <c r="ALH64"/>
      <c r="ALI64"/>
      <c r="ALJ64"/>
      <c r="ALK64"/>
      <c r="ALL64"/>
      <c r="ALM64"/>
      <c r="ALN64"/>
      <c r="ALO64"/>
      <c r="ALP64"/>
      <c r="ALQ64"/>
      <c r="ALR64"/>
      <c r="ALS64"/>
      <c r="ALT64"/>
      <c r="ALU64"/>
      <c r="ALV64"/>
      <c r="ALW64"/>
      <c r="ALX64"/>
      <c r="ALY64"/>
      <c r="ALZ64"/>
      <c r="AMA64"/>
      <c r="AMB64"/>
      <c r="AMC64"/>
      <c r="AMD64"/>
      <c r="AME64"/>
      <c r="AMF64"/>
      <c r="AMG64"/>
      <c r="AMH64"/>
      <c r="AMI64"/>
      <c r="AMJ64"/>
    </row>
    <row r="65" spans="1:1024" ht="18" customHeight="1" x14ac:dyDescent="0.25">
      <c r="A65" s="19">
        <v>2</v>
      </c>
      <c r="B65" s="48">
        <v>1018</v>
      </c>
      <c r="C65" s="19">
        <f>IFERROR((VLOOKUP(B65,INSCRITOS!A:B,2,0)),"")</f>
        <v>105568</v>
      </c>
      <c r="D65" s="19" t="str">
        <f>IFERROR((VLOOKUP(B65,INSCRITOS!A:C,3,0)),"")</f>
        <v>12-13 anos</v>
      </c>
      <c r="E65" s="20" t="str">
        <f>IFERROR((VLOOKUP(B65,INSCRITOS!A:D,4,0)),"")</f>
        <v>Tomé Sentieiro</v>
      </c>
      <c r="F65" s="19" t="str">
        <f>IFERROR((VLOOKUP(B65,INSCRITOS!A:F,6,0)),"")</f>
        <v>M</v>
      </c>
      <c r="G65" s="39" t="str">
        <f>IFERROR((VLOOKUP(B65,INSCRITOS!A:H,8,0)),"")</f>
        <v>Pedrógão Triatlo</v>
      </c>
      <c r="H65" s="40">
        <v>0.56527777777777799</v>
      </c>
      <c r="I65" s="41">
        <v>99</v>
      </c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  <c r="OK65"/>
      <c r="OL65"/>
      <c r="OM65"/>
      <c r="ON65"/>
      <c r="OO65"/>
      <c r="OP65"/>
      <c r="OQ65"/>
      <c r="OR65"/>
      <c r="OS65"/>
      <c r="OT65"/>
      <c r="OU65"/>
      <c r="OV65"/>
      <c r="OW65"/>
      <c r="OX65"/>
      <c r="OY65"/>
      <c r="OZ65"/>
      <c r="PA65"/>
      <c r="PB65"/>
      <c r="PC65"/>
      <c r="PD65"/>
      <c r="PE65"/>
      <c r="PF65"/>
      <c r="PG65"/>
      <c r="PH65"/>
      <c r="PI65"/>
      <c r="PJ65"/>
      <c r="PK65"/>
      <c r="PL65"/>
      <c r="PM65"/>
      <c r="PN65"/>
      <c r="PO65"/>
      <c r="PP65"/>
      <c r="PQ65"/>
      <c r="PR65"/>
      <c r="PS65"/>
      <c r="PT65"/>
      <c r="PU65"/>
      <c r="PV65"/>
      <c r="PW65"/>
      <c r="PX65"/>
      <c r="PY65"/>
      <c r="PZ65"/>
      <c r="QA65"/>
      <c r="QB65"/>
      <c r="QC65"/>
      <c r="QD65"/>
      <c r="QE65"/>
      <c r="QF65"/>
      <c r="QG65"/>
      <c r="QH65"/>
      <c r="QI65"/>
      <c r="QJ65"/>
      <c r="QK65"/>
      <c r="QL65"/>
      <c r="QM65"/>
      <c r="QN65"/>
      <c r="QO65"/>
      <c r="QP65"/>
      <c r="QQ65"/>
      <c r="QR65"/>
      <c r="QS65"/>
      <c r="QT65"/>
      <c r="QU65"/>
      <c r="QV65"/>
      <c r="QW65"/>
      <c r="QX65"/>
      <c r="QY65"/>
      <c r="QZ65"/>
      <c r="RA65"/>
      <c r="RB65"/>
      <c r="RC65"/>
      <c r="RD65"/>
      <c r="RE65"/>
      <c r="RF65"/>
      <c r="RG65"/>
      <c r="RH65"/>
      <c r="RI65"/>
      <c r="RJ65"/>
      <c r="RK65"/>
      <c r="RL65"/>
      <c r="RM65"/>
      <c r="RN65"/>
      <c r="RO65"/>
      <c r="RP65"/>
      <c r="RQ65"/>
      <c r="RR65"/>
      <c r="RS65"/>
      <c r="RT65"/>
      <c r="RU65"/>
      <c r="RV65"/>
      <c r="RW65"/>
      <c r="RX65"/>
      <c r="RY65"/>
      <c r="RZ65"/>
      <c r="SA65"/>
      <c r="SB65"/>
      <c r="SC65"/>
      <c r="SD65"/>
      <c r="SE65"/>
      <c r="SF65"/>
      <c r="SG65"/>
      <c r="SH65"/>
      <c r="SI65"/>
      <c r="SJ65"/>
      <c r="SK65"/>
      <c r="SL65"/>
      <c r="SM65"/>
      <c r="SN65"/>
      <c r="SO65"/>
      <c r="SP65"/>
      <c r="SQ65"/>
      <c r="SR65"/>
      <c r="SS65"/>
      <c r="ST65"/>
      <c r="SU65"/>
      <c r="SV65"/>
      <c r="SW65"/>
      <c r="SX65"/>
      <c r="SY65"/>
      <c r="SZ65"/>
      <c r="TA65"/>
      <c r="TB65"/>
      <c r="TC65"/>
      <c r="TD65"/>
      <c r="TE65"/>
      <c r="TF65"/>
      <c r="TG65"/>
      <c r="TH65"/>
      <c r="TI65"/>
      <c r="TJ65"/>
      <c r="TK65"/>
      <c r="TL65"/>
      <c r="TM65"/>
      <c r="TN65"/>
      <c r="TO65"/>
      <c r="TP65"/>
      <c r="TQ65"/>
      <c r="TR65"/>
      <c r="TS65"/>
      <c r="TT65"/>
      <c r="TU65"/>
      <c r="TV65"/>
      <c r="TW65"/>
      <c r="TX65"/>
      <c r="TY65"/>
      <c r="TZ65"/>
      <c r="UA65"/>
      <c r="UB65"/>
      <c r="UC65"/>
      <c r="UD65"/>
      <c r="UE65"/>
      <c r="UF65"/>
      <c r="UG65"/>
      <c r="UH65"/>
      <c r="UI65"/>
      <c r="UJ65"/>
      <c r="UK65"/>
      <c r="UL65"/>
      <c r="UM65"/>
      <c r="UN65"/>
      <c r="UO65"/>
      <c r="UP65"/>
      <c r="UQ65"/>
      <c r="UR65"/>
      <c r="US65"/>
      <c r="UT65"/>
      <c r="UU65"/>
      <c r="UV65"/>
      <c r="UW65"/>
      <c r="UX65"/>
      <c r="UY65"/>
      <c r="UZ65"/>
      <c r="VA65"/>
      <c r="VB65"/>
      <c r="VC65"/>
      <c r="VD65"/>
      <c r="VE65"/>
      <c r="VF65"/>
      <c r="VG65"/>
      <c r="VH65"/>
      <c r="VI65"/>
      <c r="VJ65"/>
      <c r="VK65"/>
      <c r="VL65"/>
      <c r="VM65"/>
      <c r="VN65"/>
      <c r="VO65"/>
      <c r="VP65"/>
      <c r="VQ65"/>
      <c r="VR65"/>
      <c r="VS65"/>
      <c r="VT65"/>
      <c r="VU65"/>
      <c r="VV65"/>
      <c r="VW65"/>
      <c r="VX65"/>
      <c r="VY65"/>
      <c r="VZ65"/>
      <c r="WA65"/>
      <c r="WB65"/>
      <c r="WC65"/>
      <c r="WD65"/>
      <c r="WE65"/>
      <c r="WF65"/>
      <c r="WG65"/>
      <c r="WH65"/>
      <c r="WI65"/>
      <c r="WJ65"/>
      <c r="WK65"/>
      <c r="WL65"/>
      <c r="WM65"/>
      <c r="WN65"/>
      <c r="WO65"/>
      <c r="WP65"/>
      <c r="WQ65"/>
      <c r="WR65"/>
      <c r="WS65"/>
      <c r="WT65"/>
      <c r="WU65"/>
      <c r="WV65"/>
      <c r="WW65"/>
      <c r="WX65"/>
      <c r="WY65"/>
      <c r="WZ65"/>
      <c r="XA65"/>
      <c r="XB65"/>
      <c r="XC65"/>
      <c r="XD65"/>
      <c r="XE65"/>
      <c r="XF65"/>
      <c r="XG65"/>
      <c r="XH65"/>
      <c r="XI65"/>
      <c r="XJ65"/>
      <c r="XK65"/>
      <c r="XL65"/>
      <c r="XM65"/>
      <c r="XN65"/>
      <c r="XO65"/>
      <c r="XP65"/>
      <c r="XQ65"/>
      <c r="XR65"/>
      <c r="XS65"/>
      <c r="XT65"/>
      <c r="XU65"/>
      <c r="XV65"/>
      <c r="XW65"/>
      <c r="XX65"/>
      <c r="XY65"/>
      <c r="XZ65"/>
      <c r="YA65"/>
      <c r="YB65"/>
      <c r="YC65"/>
      <c r="YD65"/>
      <c r="YE65"/>
      <c r="YF65"/>
      <c r="YG65"/>
      <c r="YH65"/>
      <c r="YI65"/>
      <c r="YJ65"/>
      <c r="YK65"/>
      <c r="YL65"/>
      <c r="YM65"/>
      <c r="YN65"/>
      <c r="YO65"/>
      <c r="YP65"/>
      <c r="YQ65"/>
      <c r="YR65"/>
      <c r="YS65"/>
      <c r="YT65"/>
      <c r="YU65"/>
      <c r="YV65"/>
      <c r="YW65"/>
      <c r="YX65"/>
      <c r="YY65"/>
      <c r="YZ65"/>
      <c r="ZA65"/>
      <c r="ZB65"/>
      <c r="ZC65"/>
      <c r="ZD65"/>
      <c r="ZE65"/>
      <c r="ZF65"/>
      <c r="ZG65"/>
      <c r="ZH65"/>
      <c r="ZI65"/>
      <c r="ZJ65"/>
      <c r="ZK65"/>
      <c r="ZL65"/>
      <c r="ZM65"/>
      <c r="ZN65"/>
      <c r="ZO65"/>
      <c r="ZP65"/>
      <c r="ZQ65"/>
      <c r="ZR65"/>
      <c r="ZS65"/>
      <c r="ZT65"/>
      <c r="ZU65"/>
      <c r="ZV65"/>
      <c r="ZW65"/>
      <c r="ZX65"/>
      <c r="ZY65"/>
      <c r="ZZ65"/>
      <c r="AAA65"/>
      <c r="AAB65"/>
      <c r="AAC65"/>
      <c r="AAD65"/>
      <c r="AAE65"/>
      <c r="AAF65"/>
      <c r="AAG65"/>
      <c r="AAH65"/>
      <c r="AAI65"/>
      <c r="AAJ65"/>
      <c r="AAK65"/>
      <c r="AAL65"/>
      <c r="AAM65"/>
      <c r="AAN65"/>
      <c r="AAO65"/>
      <c r="AAP65"/>
      <c r="AAQ65"/>
      <c r="AAR65"/>
      <c r="AAS65"/>
      <c r="AAT65"/>
      <c r="AAU65"/>
      <c r="AAV65"/>
      <c r="AAW65"/>
      <c r="AAX65"/>
      <c r="AAY65"/>
      <c r="AAZ65"/>
      <c r="ABA65"/>
      <c r="ABB65"/>
      <c r="ABC65"/>
      <c r="ABD65"/>
      <c r="ABE65"/>
      <c r="ABF65"/>
      <c r="ABG65"/>
      <c r="ABH65"/>
      <c r="ABI65"/>
      <c r="ABJ65"/>
      <c r="ABK65"/>
      <c r="ABL65"/>
      <c r="ABM65"/>
      <c r="ABN65"/>
      <c r="ABO65"/>
      <c r="ABP65"/>
      <c r="ABQ65"/>
      <c r="ABR65"/>
      <c r="ABS65"/>
      <c r="ABT65"/>
      <c r="ABU65"/>
      <c r="ABV65"/>
      <c r="ABW65"/>
      <c r="ABX65"/>
      <c r="ABY65"/>
      <c r="ABZ65"/>
      <c r="ACA65"/>
      <c r="ACB65"/>
      <c r="ACC65"/>
      <c r="ACD65"/>
      <c r="ACE65"/>
      <c r="ACF65"/>
      <c r="ACG65"/>
      <c r="ACH65"/>
      <c r="ACI65"/>
      <c r="ACJ65"/>
      <c r="ACK65"/>
      <c r="ACL65"/>
      <c r="ACM65"/>
      <c r="ACN65"/>
      <c r="ACO65"/>
      <c r="ACP65"/>
      <c r="ACQ65"/>
      <c r="ACR65"/>
      <c r="ACS65"/>
      <c r="ACT65"/>
      <c r="ACU65"/>
      <c r="ACV65"/>
      <c r="ACW65"/>
      <c r="ACX65"/>
      <c r="ACY65"/>
      <c r="ACZ65"/>
      <c r="ADA65"/>
      <c r="ADB65"/>
      <c r="ADC65"/>
      <c r="ADD65"/>
      <c r="ADE65"/>
      <c r="ADF65"/>
      <c r="ADG65"/>
      <c r="ADH65"/>
      <c r="ADI65"/>
      <c r="ADJ65"/>
      <c r="ADK65"/>
      <c r="ADL65"/>
      <c r="ADM65"/>
      <c r="ADN65"/>
      <c r="ADO65"/>
      <c r="ADP65"/>
      <c r="ADQ65"/>
      <c r="ADR65"/>
      <c r="ADS65"/>
      <c r="ADT65"/>
      <c r="ADU65"/>
      <c r="ADV65"/>
      <c r="ADW65"/>
      <c r="ADX65"/>
      <c r="ADY65"/>
      <c r="ADZ65"/>
      <c r="AEA65"/>
      <c r="AEB65"/>
      <c r="AEC65"/>
      <c r="AED65"/>
      <c r="AEE65"/>
      <c r="AEF65"/>
      <c r="AEG65"/>
      <c r="AEH65"/>
      <c r="AEI65"/>
      <c r="AEJ65"/>
      <c r="AEK65"/>
      <c r="AEL65"/>
      <c r="AEM65"/>
      <c r="AEN65"/>
      <c r="AEO65"/>
      <c r="AEP65"/>
      <c r="AEQ65"/>
      <c r="AER65"/>
      <c r="AES65"/>
      <c r="AET65"/>
      <c r="AEU65"/>
      <c r="AEV65"/>
      <c r="AEW65"/>
      <c r="AEX65"/>
      <c r="AEY65"/>
      <c r="AEZ65"/>
      <c r="AFA65"/>
      <c r="AFB65"/>
      <c r="AFC65"/>
      <c r="AFD65"/>
      <c r="AFE65"/>
      <c r="AFF65"/>
      <c r="AFG65"/>
      <c r="AFH65"/>
      <c r="AFI65"/>
      <c r="AFJ65"/>
      <c r="AFK65"/>
      <c r="AFL65"/>
      <c r="AFM65"/>
      <c r="AFN65"/>
      <c r="AFO65"/>
      <c r="AFP65"/>
      <c r="AFQ65"/>
      <c r="AFR65"/>
      <c r="AFS65"/>
      <c r="AFT65"/>
      <c r="AFU65"/>
      <c r="AFV65"/>
      <c r="AFW65"/>
      <c r="AFX65"/>
      <c r="AFY65"/>
      <c r="AFZ65"/>
      <c r="AGA65"/>
      <c r="AGB65"/>
      <c r="AGC65"/>
      <c r="AGD65"/>
      <c r="AGE65"/>
      <c r="AGF65"/>
      <c r="AGG65"/>
      <c r="AGH65"/>
      <c r="AGI65"/>
      <c r="AGJ65"/>
      <c r="AGK65"/>
      <c r="AGL65"/>
      <c r="AGM65"/>
      <c r="AGN65"/>
      <c r="AGO65"/>
      <c r="AGP65"/>
      <c r="AGQ65"/>
      <c r="AGR65"/>
      <c r="AGS65"/>
      <c r="AGT65"/>
      <c r="AGU65"/>
      <c r="AGV65"/>
      <c r="AGW65"/>
      <c r="AGX65"/>
      <c r="AGY65"/>
      <c r="AGZ65"/>
      <c r="AHA65"/>
      <c r="AHB65"/>
      <c r="AHC65"/>
      <c r="AHD65"/>
      <c r="AHE65"/>
      <c r="AHF65"/>
      <c r="AHG65"/>
      <c r="AHH65"/>
      <c r="AHI65"/>
      <c r="AHJ65"/>
      <c r="AHK65"/>
      <c r="AHL65"/>
      <c r="AHM65"/>
      <c r="AHN65"/>
      <c r="AHO65"/>
      <c r="AHP65"/>
      <c r="AHQ65"/>
      <c r="AHR65"/>
      <c r="AHS65"/>
      <c r="AHT65"/>
      <c r="AHU65"/>
      <c r="AHV65"/>
      <c r="AHW65"/>
      <c r="AHX65"/>
      <c r="AHY65"/>
      <c r="AHZ65"/>
      <c r="AIA65"/>
      <c r="AIB65"/>
      <c r="AIC65"/>
      <c r="AID65"/>
      <c r="AIE65"/>
      <c r="AIF65"/>
      <c r="AIG65"/>
      <c r="AIH65"/>
      <c r="AII65"/>
      <c r="AIJ65"/>
      <c r="AIK65"/>
      <c r="AIL65"/>
      <c r="AIM65"/>
      <c r="AIN65"/>
      <c r="AIO65"/>
      <c r="AIP65"/>
      <c r="AIQ65"/>
      <c r="AIR65"/>
      <c r="AIS65"/>
      <c r="AIT65"/>
      <c r="AIU65"/>
      <c r="AIV65"/>
      <c r="AIW65"/>
      <c r="AIX65"/>
      <c r="AIY65"/>
      <c r="AIZ65"/>
      <c r="AJA65"/>
      <c r="AJB65"/>
      <c r="AJC65"/>
      <c r="AJD65"/>
      <c r="AJE65"/>
      <c r="AJF65"/>
      <c r="AJG65"/>
      <c r="AJH65"/>
      <c r="AJI65"/>
      <c r="AJJ65"/>
      <c r="AJK65"/>
      <c r="AJL65"/>
      <c r="AJM65"/>
      <c r="AJN65"/>
      <c r="AJO65"/>
      <c r="AJP65"/>
      <c r="AJQ65"/>
      <c r="AJR65"/>
      <c r="AJS65"/>
      <c r="AJT65"/>
      <c r="AJU65"/>
      <c r="AJV65"/>
      <c r="AJW65"/>
      <c r="AJX65"/>
      <c r="AJY65"/>
      <c r="AJZ65"/>
      <c r="AKA65"/>
      <c r="AKB65"/>
      <c r="AKC65"/>
      <c r="AKD65"/>
      <c r="AKE65"/>
      <c r="AKF65"/>
      <c r="AKG65"/>
      <c r="AKH65"/>
      <c r="AKI65"/>
      <c r="AKJ65"/>
      <c r="AKK65"/>
      <c r="AKL65"/>
      <c r="AKM65"/>
      <c r="AKN65"/>
      <c r="AKO65"/>
      <c r="AKP65"/>
      <c r="AKQ65"/>
      <c r="AKR65"/>
      <c r="AKS65"/>
      <c r="AKT65"/>
      <c r="AKU65"/>
      <c r="AKV65"/>
      <c r="AKW65"/>
      <c r="AKX65"/>
      <c r="AKY65"/>
      <c r="AKZ65"/>
      <c r="ALA65"/>
      <c r="ALB65"/>
      <c r="ALC65"/>
      <c r="ALD65"/>
      <c r="ALE65"/>
      <c r="ALF65"/>
      <c r="ALG65"/>
      <c r="ALH65"/>
      <c r="ALI65"/>
      <c r="ALJ65"/>
      <c r="ALK65"/>
      <c r="ALL65"/>
      <c r="ALM65"/>
      <c r="ALN65"/>
      <c r="ALO65"/>
      <c r="ALP65"/>
      <c r="ALQ65"/>
      <c r="ALR65"/>
      <c r="ALS65"/>
      <c r="ALT65"/>
      <c r="ALU65"/>
      <c r="ALV65"/>
      <c r="ALW65"/>
      <c r="ALX65"/>
      <c r="ALY65"/>
      <c r="ALZ65"/>
      <c r="AMA65"/>
      <c r="AMB65"/>
      <c r="AMC65"/>
      <c r="AMD65"/>
      <c r="AME65"/>
      <c r="AMF65"/>
      <c r="AMG65"/>
      <c r="AMH65"/>
      <c r="AMI65"/>
      <c r="AMJ65"/>
    </row>
    <row r="66" spans="1:1024" ht="18" customHeight="1" x14ac:dyDescent="0.25">
      <c r="A66" s="19">
        <v>3</v>
      </c>
      <c r="B66" s="48">
        <v>548</v>
      </c>
      <c r="C66" s="19">
        <f>IFERROR((VLOOKUP(B66,INSCRITOS!A:B,2,0)),"")</f>
        <v>104433</v>
      </c>
      <c r="D66" s="19" t="str">
        <f>IFERROR((VLOOKUP(B66,INSCRITOS!A:C,3,0)),"")</f>
        <v>12-13 anos</v>
      </c>
      <c r="E66" s="20" t="str">
        <f>IFERROR((VLOOKUP(B66,INSCRITOS!A:D,4,0)),"")</f>
        <v>Simão Vieira</v>
      </c>
      <c r="F66" s="19" t="str">
        <f>IFERROR((VLOOKUP(B66,INSCRITOS!A:F,6,0)),"")</f>
        <v>M</v>
      </c>
      <c r="G66" s="39" t="str">
        <f>IFERROR((VLOOKUP(B66,INSCRITOS!A:H,8,0)),"")</f>
        <v>Pedrógão Triatlo</v>
      </c>
      <c r="H66" s="40">
        <v>0.57777777777777795</v>
      </c>
      <c r="I66" s="41">
        <v>98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  <c r="VD66"/>
      <c r="VE66"/>
      <c r="VF66"/>
      <c r="VG66"/>
      <c r="VH66"/>
      <c r="VI66"/>
      <c r="VJ66"/>
      <c r="VK66"/>
      <c r="VL66"/>
      <c r="VM66"/>
      <c r="VN66"/>
      <c r="VO66"/>
      <c r="VP66"/>
      <c r="VQ66"/>
      <c r="VR66"/>
      <c r="VS66"/>
      <c r="VT66"/>
      <c r="VU66"/>
      <c r="VV66"/>
      <c r="VW66"/>
      <c r="VX66"/>
      <c r="VY66"/>
      <c r="VZ66"/>
      <c r="WA66"/>
      <c r="WB66"/>
      <c r="WC66"/>
      <c r="WD66"/>
      <c r="WE66"/>
      <c r="WF66"/>
      <c r="WG66"/>
      <c r="WH66"/>
      <c r="WI66"/>
      <c r="WJ66"/>
      <c r="WK66"/>
      <c r="WL66"/>
      <c r="WM66"/>
      <c r="WN66"/>
      <c r="WO66"/>
      <c r="WP66"/>
      <c r="WQ66"/>
      <c r="WR66"/>
      <c r="WS66"/>
      <c r="WT66"/>
      <c r="WU66"/>
      <c r="WV66"/>
      <c r="WW66"/>
      <c r="WX66"/>
      <c r="WY66"/>
      <c r="WZ66"/>
      <c r="XA66"/>
      <c r="XB66"/>
      <c r="XC66"/>
      <c r="XD66"/>
      <c r="XE66"/>
      <c r="XF66"/>
      <c r="XG66"/>
      <c r="XH66"/>
      <c r="XI66"/>
      <c r="XJ66"/>
      <c r="XK66"/>
      <c r="XL66"/>
      <c r="XM66"/>
      <c r="XN66"/>
      <c r="XO66"/>
      <c r="XP66"/>
      <c r="XQ66"/>
      <c r="XR66"/>
      <c r="XS66"/>
      <c r="XT66"/>
      <c r="XU66"/>
      <c r="XV66"/>
      <c r="XW66"/>
      <c r="XX66"/>
      <c r="XY66"/>
      <c r="XZ66"/>
      <c r="YA66"/>
      <c r="YB66"/>
      <c r="YC66"/>
      <c r="YD66"/>
      <c r="YE66"/>
      <c r="YF66"/>
      <c r="YG66"/>
      <c r="YH66"/>
      <c r="YI66"/>
      <c r="YJ66"/>
      <c r="YK66"/>
      <c r="YL66"/>
      <c r="YM66"/>
      <c r="YN66"/>
      <c r="YO66"/>
      <c r="YP66"/>
      <c r="YQ66"/>
      <c r="YR66"/>
      <c r="YS66"/>
      <c r="YT66"/>
      <c r="YU66"/>
      <c r="YV66"/>
      <c r="YW66"/>
      <c r="YX66"/>
      <c r="YY66"/>
      <c r="YZ66"/>
      <c r="ZA66"/>
      <c r="ZB66"/>
      <c r="ZC66"/>
      <c r="ZD66"/>
      <c r="ZE66"/>
      <c r="ZF66"/>
      <c r="ZG66"/>
      <c r="ZH66"/>
      <c r="ZI66"/>
      <c r="ZJ66"/>
      <c r="ZK66"/>
      <c r="ZL66"/>
      <c r="ZM66"/>
      <c r="ZN66"/>
      <c r="ZO66"/>
      <c r="ZP66"/>
      <c r="ZQ66"/>
      <c r="ZR66"/>
      <c r="ZS66"/>
      <c r="ZT66"/>
      <c r="ZU66"/>
      <c r="ZV66"/>
      <c r="ZW66"/>
      <c r="ZX66"/>
      <c r="ZY66"/>
      <c r="ZZ66"/>
      <c r="AAA66"/>
      <c r="AAB66"/>
      <c r="AAC66"/>
      <c r="AAD66"/>
      <c r="AAE66"/>
      <c r="AAF66"/>
      <c r="AAG66"/>
      <c r="AAH66"/>
      <c r="AAI66"/>
      <c r="AAJ66"/>
      <c r="AAK66"/>
      <c r="AAL66"/>
      <c r="AAM66"/>
      <c r="AAN66"/>
      <c r="AAO66"/>
      <c r="AAP66"/>
      <c r="AAQ66"/>
      <c r="AAR66"/>
      <c r="AAS66"/>
      <c r="AAT66"/>
      <c r="AAU66"/>
      <c r="AAV66"/>
      <c r="AAW66"/>
      <c r="AAX66"/>
      <c r="AAY66"/>
      <c r="AAZ66"/>
      <c r="ABA66"/>
      <c r="ABB66"/>
      <c r="ABC66"/>
      <c r="ABD66"/>
      <c r="ABE66"/>
      <c r="ABF66"/>
      <c r="ABG66"/>
      <c r="ABH66"/>
      <c r="ABI66"/>
      <c r="ABJ66"/>
      <c r="ABK66"/>
      <c r="ABL66"/>
      <c r="ABM66"/>
      <c r="ABN66"/>
      <c r="ABO66"/>
      <c r="ABP66"/>
      <c r="ABQ66"/>
      <c r="ABR66"/>
      <c r="ABS66"/>
      <c r="ABT66"/>
      <c r="ABU66"/>
      <c r="ABV66"/>
      <c r="ABW66"/>
      <c r="ABX66"/>
      <c r="ABY66"/>
      <c r="ABZ66"/>
      <c r="ACA66"/>
      <c r="ACB66"/>
      <c r="ACC66"/>
      <c r="ACD66"/>
      <c r="ACE66"/>
      <c r="ACF66"/>
      <c r="ACG66"/>
      <c r="ACH66"/>
      <c r="ACI66"/>
      <c r="ACJ66"/>
      <c r="ACK66"/>
      <c r="ACL66"/>
      <c r="ACM66"/>
      <c r="ACN66"/>
      <c r="ACO66"/>
      <c r="ACP66"/>
      <c r="ACQ66"/>
      <c r="ACR66"/>
      <c r="ACS66"/>
      <c r="ACT66"/>
      <c r="ACU66"/>
      <c r="ACV66"/>
      <c r="ACW66"/>
      <c r="ACX66"/>
      <c r="ACY66"/>
      <c r="ACZ66"/>
      <c r="ADA66"/>
      <c r="ADB66"/>
      <c r="ADC66"/>
      <c r="ADD66"/>
      <c r="ADE66"/>
      <c r="ADF66"/>
      <c r="ADG66"/>
      <c r="ADH66"/>
      <c r="ADI66"/>
      <c r="ADJ66"/>
      <c r="ADK66"/>
      <c r="ADL66"/>
      <c r="ADM66"/>
      <c r="ADN66"/>
      <c r="ADO66"/>
      <c r="ADP66"/>
      <c r="ADQ66"/>
      <c r="ADR66"/>
      <c r="ADS66"/>
      <c r="ADT66"/>
      <c r="ADU66"/>
      <c r="ADV66"/>
      <c r="ADW66"/>
      <c r="ADX66"/>
      <c r="ADY66"/>
      <c r="ADZ66"/>
      <c r="AEA66"/>
      <c r="AEB66"/>
      <c r="AEC66"/>
      <c r="AED66"/>
      <c r="AEE66"/>
      <c r="AEF66"/>
      <c r="AEG66"/>
      <c r="AEH66"/>
      <c r="AEI66"/>
      <c r="AEJ66"/>
      <c r="AEK66"/>
      <c r="AEL66"/>
      <c r="AEM66"/>
      <c r="AEN66"/>
      <c r="AEO66"/>
      <c r="AEP66"/>
      <c r="AEQ66"/>
      <c r="AER66"/>
      <c r="AES66"/>
      <c r="AET66"/>
      <c r="AEU66"/>
      <c r="AEV66"/>
      <c r="AEW66"/>
      <c r="AEX66"/>
      <c r="AEY66"/>
      <c r="AEZ66"/>
      <c r="AFA66"/>
      <c r="AFB66"/>
      <c r="AFC66"/>
      <c r="AFD66"/>
      <c r="AFE66"/>
      <c r="AFF66"/>
      <c r="AFG66"/>
      <c r="AFH66"/>
      <c r="AFI66"/>
      <c r="AFJ66"/>
      <c r="AFK66"/>
      <c r="AFL66"/>
      <c r="AFM66"/>
      <c r="AFN66"/>
      <c r="AFO66"/>
      <c r="AFP66"/>
      <c r="AFQ66"/>
      <c r="AFR66"/>
      <c r="AFS66"/>
      <c r="AFT66"/>
      <c r="AFU66"/>
      <c r="AFV66"/>
      <c r="AFW66"/>
      <c r="AFX66"/>
      <c r="AFY66"/>
      <c r="AFZ66"/>
      <c r="AGA66"/>
      <c r="AGB66"/>
      <c r="AGC66"/>
      <c r="AGD66"/>
      <c r="AGE66"/>
      <c r="AGF66"/>
      <c r="AGG66"/>
      <c r="AGH66"/>
      <c r="AGI66"/>
      <c r="AGJ66"/>
      <c r="AGK66"/>
      <c r="AGL66"/>
      <c r="AGM66"/>
      <c r="AGN66"/>
      <c r="AGO66"/>
      <c r="AGP66"/>
      <c r="AGQ66"/>
      <c r="AGR66"/>
      <c r="AGS66"/>
      <c r="AGT66"/>
      <c r="AGU66"/>
      <c r="AGV66"/>
      <c r="AGW66"/>
      <c r="AGX66"/>
      <c r="AGY66"/>
      <c r="AGZ66"/>
      <c r="AHA66"/>
      <c r="AHB66"/>
      <c r="AHC66"/>
      <c r="AHD66"/>
      <c r="AHE66"/>
      <c r="AHF66"/>
      <c r="AHG66"/>
      <c r="AHH66"/>
      <c r="AHI66"/>
      <c r="AHJ66"/>
      <c r="AHK66"/>
      <c r="AHL66"/>
      <c r="AHM66"/>
      <c r="AHN66"/>
      <c r="AHO66"/>
      <c r="AHP66"/>
      <c r="AHQ66"/>
      <c r="AHR66"/>
      <c r="AHS66"/>
      <c r="AHT66"/>
      <c r="AHU66"/>
      <c r="AHV66"/>
      <c r="AHW66"/>
      <c r="AHX66"/>
      <c r="AHY66"/>
      <c r="AHZ66"/>
      <c r="AIA66"/>
      <c r="AIB66"/>
      <c r="AIC66"/>
      <c r="AID66"/>
      <c r="AIE66"/>
      <c r="AIF66"/>
      <c r="AIG66"/>
      <c r="AIH66"/>
      <c r="AII66"/>
      <c r="AIJ66"/>
      <c r="AIK66"/>
      <c r="AIL66"/>
      <c r="AIM66"/>
      <c r="AIN66"/>
      <c r="AIO66"/>
      <c r="AIP66"/>
      <c r="AIQ66"/>
      <c r="AIR66"/>
      <c r="AIS66"/>
      <c r="AIT66"/>
      <c r="AIU66"/>
      <c r="AIV66"/>
      <c r="AIW66"/>
      <c r="AIX66"/>
      <c r="AIY66"/>
      <c r="AIZ66"/>
      <c r="AJA66"/>
      <c r="AJB66"/>
      <c r="AJC66"/>
      <c r="AJD66"/>
      <c r="AJE66"/>
      <c r="AJF66"/>
      <c r="AJG66"/>
      <c r="AJH66"/>
      <c r="AJI66"/>
      <c r="AJJ66"/>
      <c r="AJK66"/>
      <c r="AJL66"/>
      <c r="AJM66"/>
      <c r="AJN66"/>
      <c r="AJO66"/>
      <c r="AJP66"/>
      <c r="AJQ66"/>
      <c r="AJR66"/>
      <c r="AJS66"/>
      <c r="AJT66"/>
      <c r="AJU66"/>
      <c r="AJV66"/>
      <c r="AJW66"/>
      <c r="AJX66"/>
      <c r="AJY66"/>
      <c r="AJZ66"/>
      <c r="AKA66"/>
      <c r="AKB66"/>
      <c r="AKC66"/>
      <c r="AKD66"/>
      <c r="AKE66"/>
      <c r="AKF66"/>
      <c r="AKG66"/>
      <c r="AKH66"/>
      <c r="AKI66"/>
      <c r="AKJ66"/>
      <c r="AKK66"/>
      <c r="AKL66"/>
      <c r="AKM66"/>
      <c r="AKN66"/>
      <c r="AKO66"/>
      <c r="AKP66"/>
      <c r="AKQ66"/>
      <c r="AKR66"/>
      <c r="AKS66"/>
      <c r="AKT66"/>
      <c r="AKU66"/>
      <c r="AKV66"/>
      <c r="AKW66"/>
      <c r="AKX66"/>
      <c r="AKY66"/>
      <c r="AKZ66"/>
      <c r="ALA66"/>
      <c r="ALB66"/>
      <c r="ALC66"/>
      <c r="ALD66"/>
      <c r="ALE66"/>
      <c r="ALF66"/>
      <c r="ALG66"/>
      <c r="ALH66"/>
      <c r="ALI66"/>
      <c r="ALJ66"/>
      <c r="ALK66"/>
      <c r="ALL66"/>
      <c r="ALM66"/>
      <c r="ALN66"/>
      <c r="ALO66"/>
      <c r="ALP66"/>
      <c r="ALQ66"/>
      <c r="ALR66"/>
      <c r="ALS66"/>
      <c r="ALT66"/>
      <c r="ALU66"/>
      <c r="ALV66"/>
      <c r="ALW66"/>
      <c r="ALX66"/>
      <c r="ALY66"/>
      <c r="ALZ66"/>
      <c r="AMA66"/>
      <c r="AMB66"/>
      <c r="AMC66"/>
      <c r="AMD66"/>
      <c r="AME66"/>
      <c r="AMF66"/>
      <c r="AMG66"/>
      <c r="AMH66"/>
      <c r="AMI66"/>
      <c r="AMJ66"/>
    </row>
    <row r="67" spans="1:1024" ht="18" customHeight="1" x14ac:dyDescent="0.25">
      <c r="A67" s="19">
        <v>4</v>
      </c>
      <c r="B67" s="48">
        <v>276</v>
      </c>
      <c r="C67" s="19">
        <f>IFERROR((VLOOKUP(B67,INSCRITOS!A:B,2,0)),"")</f>
        <v>107591</v>
      </c>
      <c r="D67" s="19" t="str">
        <f>IFERROR((VLOOKUP(B67,INSCRITOS!A:C,3,0)),"")</f>
        <v>12-13 anos</v>
      </c>
      <c r="E67" s="20" t="str">
        <f>IFERROR((VLOOKUP(B67,INSCRITOS!A:D,4,0)),"")</f>
        <v>Tiago Cruz</v>
      </c>
      <c r="F67" s="19" t="str">
        <f>IFERROR((VLOOKUP(B67,INSCRITOS!A:F,6,0)),"")</f>
        <v>M</v>
      </c>
      <c r="G67" s="39" t="str">
        <f>IFERROR((VLOOKUP(B67,INSCRITOS!A:H,8,0)),"")</f>
        <v>Clube 4 Estilos</v>
      </c>
      <c r="H67" s="40">
        <v>0.60208333333333297</v>
      </c>
      <c r="I67" s="41">
        <v>97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  <c r="OK67"/>
      <c r="OL67"/>
      <c r="OM67"/>
      <c r="ON67"/>
      <c r="OO67"/>
      <c r="OP67"/>
      <c r="OQ67"/>
      <c r="OR67"/>
      <c r="OS67"/>
      <c r="OT67"/>
      <c r="OU67"/>
      <c r="OV67"/>
      <c r="OW67"/>
      <c r="OX67"/>
      <c r="OY67"/>
      <c r="OZ67"/>
      <c r="PA67"/>
      <c r="PB67"/>
      <c r="PC67"/>
      <c r="PD67"/>
      <c r="PE67"/>
      <c r="PF67"/>
      <c r="PG67"/>
      <c r="PH67"/>
      <c r="PI67"/>
      <c r="PJ67"/>
      <c r="PK67"/>
      <c r="PL67"/>
      <c r="PM67"/>
      <c r="PN67"/>
      <c r="PO67"/>
      <c r="PP67"/>
      <c r="PQ67"/>
      <c r="PR67"/>
      <c r="PS67"/>
      <c r="PT67"/>
      <c r="PU67"/>
      <c r="PV67"/>
      <c r="PW67"/>
      <c r="PX67"/>
      <c r="PY67"/>
      <c r="PZ67"/>
      <c r="QA67"/>
      <c r="QB67"/>
      <c r="QC67"/>
      <c r="QD67"/>
      <c r="QE67"/>
      <c r="QF67"/>
      <c r="QG67"/>
      <c r="QH67"/>
      <c r="QI67"/>
      <c r="QJ67"/>
      <c r="QK67"/>
      <c r="QL67"/>
      <c r="QM67"/>
      <c r="QN67"/>
      <c r="QO67"/>
      <c r="QP67"/>
      <c r="QQ67"/>
      <c r="QR67"/>
      <c r="QS67"/>
      <c r="QT67"/>
      <c r="QU67"/>
      <c r="QV67"/>
      <c r="QW67"/>
      <c r="QX67"/>
      <c r="QY67"/>
      <c r="QZ67"/>
      <c r="RA67"/>
      <c r="RB67"/>
      <c r="RC67"/>
      <c r="RD67"/>
      <c r="RE67"/>
      <c r="RF67"/>
      <c r="RG67"/>
      <c r="RH67"/>
      <c r="RI67"/>
      <c r="RJ67"/>
      <c r="RK67"/>
      <c r="RL67"/>
      <c r="RM67"/>
      <c r="RN67"/>
      <c r="RO67"/>
      <c r="RP67"/>
      <c r="RQ67"/>
      <c r="RR67"/>
      <c r="RS67"/>
      <c r="RT67"/>
      <c r="RU67"/>
      <c r="RV67"/>
      <c r="RW67"/>
      <c r="RX67"/>
      <c r="RY67"/>
      <c r="RZ67"/>
      <c r="SA67"/>
      <c r="SB67"/>
      <c r="SC67"/>
      <c r="SD67"/>
      <c r="SE67"/>
      <c r="SF67"/>
      <c r="SG67"/>
      <c r="SH67"/>
      <c r="SI67"/>
      <c r="SJ67"/>
      <c r="SK67"/>
      <c r="SL67"/>
      <c r="SM67"/>
      <c r="SN67"/>
      <c r="SO67"/>
      <c r="SP67"/>
      <c r="SQ67"/>
      <c r="SR67"/>
      <c r="SS67"/>
      <c r="ST67"/>
      <c r="SU67"/>
      <c r="SV67"/>
      <c r="SW67"/>
      <c r="SX67"/>
      <c r="SY67"/>
      <c r="SZ67"/>
      <c r="TA67"/>
      <c r="TB67"/>
      <c r="TC67"/>
      <c r="TD67"/>
      <c r="TE67"/>
      <c r="TF67"/>
      <c r="TG67"/>
      <c r="TH67"/>
      <c r="TI67"/>
      <c r="TJ67"/>
      <c r="TK67"/>
      <c r="TL67"/>
      <c r="TM67"/>
      <c r="TN67"/>
      <c r="TO67"/>
      <c r="TP67"/>
      <c r="TQ67"/>
      <c r="TR67"/>
      <c r="TS67"/>
      <c r="TT67"/>
      <c r="TU67"/>
      <c r="TV67"/>
      <c r="TW67"/>
      <c r="TX67"/>
      <c r="TY67"/>
      <c r="TZ67"/>
      <c r="UA67"/>
      <c r="UB67"/>
      <c r="UC67"/>
      <c r="UD67"/>
      <c r="UE67"/>
      <c r="UF67"/>
      <c r="UG67"/>
      <c r="UH67"/>
      <c r="UI67"/>
      <c r="UJ67"/>
      <c r="UK67"/>
      <c r="UL67"/>
      <c r="UM67"/>
      <c r="UN67"/>
      <c r="UO67"/>
      <c r="UP67"/>
      <c r="UQ67"/>
      <c r="UR67"/>
      <c r="US67"/>
      <c r="UT67"/>
      <c r="UU67"/>
      <c r="UV67"/>
      <c r="UW67"/>
      <c r="UX67"/>
      <c r="UY67"/>
      <c r="UZ67"/>
      <c r="VA67"/>
      <c r="VB67"/>
      <c r="VC67"/>
      <c r="VD67"/>
      <c r="VE67"/>
      <c r="VF67"/>
      <c r="VG67"/>
      <c r="VH67"/>
      <c r="VI67"/>
      <c r="VJ67"/>
      <c r="VK67"/>
      <c r="VL67"/>
      <c r="VM67"/>
      <c r="VN67"/>
      <c r="VO67"/>
      <c r="VP67"/>
      <c r="VQ67"/>
      <c r="VR67"/>
      <c r="VS67"/>
      <c r="VT67"/>
      <c r="VU67"/>
      <c r="VV67"/>
      <c r="VW67"/>
      <c r="VX67"/>
      <c r="VY67"/>
      <c r="VZ67"/>
      <c r="WA67"/>
      <c r="WB67"/>
      <c r="WC67"/>
      <c r="WD67"/>
      <c r="WE67"/>
      <c r="WF67"/>
      <c r="WG67"/>
      <c r="WH67"/>
      <c r="WI67"/>
      <c r="WJ67"/>
      <c r="WK67"/>
      <c r="WL67"/>
      <c r="WM67"/>
      <c r="WN67"/>
      <c r="WO67"/>
      <c r="WP67"/>
      <c r="WQ67"/>
      <c r="WR67"/>
      <c r="WS67"/>
      <c r="WT67"/>
      <c r="WU67"/>
      <c r="WV67"/>
      <c r="WW67"/>
      <c r="WX67"/>
      <c r="WY67"/>
      <c r="WZ67"/>
      <c r="XA67"/>
      <c r="XB67"/>
      <c r="XC67"/>
      <c r="XD67"/>
      <c r="XE67"/>
      <c r="XF67"/>
      <c r="XG67"/>
      <c r="XH67"/>
      <c r="XI67"/>
      <c r="XJ67"/>
      <c r="XK67"/>
      <c r="XL67"/>
      <c r="XM67"/>
      <c r="XN67"/>
      <c r="XO67"/>
      <c r="XP67"/>
      <c r="XQ67"/>
      <c r="XR67"/>
      <c r="XS67"/>
      <c r="XT67"/>
      <c r="XU67"/>
      <c r="XV67"/>
      <c r="XW67"/>
      <c r="XX67"/>
      <c r="XY67"/>
      <c r="XZ67"/>
      <c r="YA67"/>
      <c r="YB67"/>
      <c r="YC67"/>
      <c r="YD67"/>
      <c r="YE67"/>
      <c r="YF67"/>
      <c r="YG67"/>
      <c r="YH67"/>
      <c r="YI67"/>
      <c r="YJ67"/>
      <c r="YK67"/>
      <c r="YL67"/>
      <c r="YM67"/>
      <c r="YN67"/>
      <c r="YO67"/>
      <c r="YP67"/>
      <c r="YQ67"/>
      <c r="YR67"/>
      <c r="YS67"/>
      <c r="YT67"/>
      <c r="YU67"/>
      <c r="YV67"/>
      <c r="YW67"/>
      <c r="YX67"/>
      <c r="YY67"/>
      <c r="YZ67"/>
      <c r="ZA67"/>
      <c r="ZB67"/>
      <c r="ZC67"/>
      <c r="ZD67"/>
      <c r="ZE67"/>
      <c r="ZF67"/>
      <c r="ZG67"/>
      <c r="ZH67"/>
      <c r="ZI67"/>
      <c r="ZJ67"/>
      <c r="ZK67"/>
      <c r="ZL67"/>
      <c r="ZM67"/>
      <c r="ZN67"/>
      <c r="ZO67"/>
      <c r="ZP67"/>
      <c r="ZQ67"/>
      <c r="ZR67"/>
      <c r="ZS67"/>
      <c r="ZT67"/>
      <c r="ZU67"/>
      <c r="ZV67"/>
      <c r="ZW67"/>
      <c r="ZX67"/>
      <c r="ZY67"/>
      <c r="ZZ67"/>
      <c r="AAA67"/>
      <c r="AAB67"/>
      <c r="AAC67"/>
      <c r="AAD67"/>
      <c r="AAE67"/>
      <c r="AAF67"/>
      <c r="AAG67"/>
      <c r="AAH67"/>
      <c r="AAI67"/>
      <c r="AAJ67"/>
      <c r="AAK67"/>
      <c r="AAL67"/>
      <c r="AAM67"/>
      <c r="AAN67"/>
      <c r="AAO67"/>
      <c r="AAP67"/>
      <c r="AAQ67"/>
      <c r="AAR67"/>
      <c r="AAS67"/>
      <c r="AAT67"/>
      <c r="AAU67"/>
      <c r="AAV67"/>
      <c r="AAW67"/>
      <c r="AAX67"/>
      <c r="AAY67"/>
      <c r="AAZ67"/>
      <c r="ABA67"/>
      <c r="ABB67"/>
      <c r="ABC67"/>
      <c r="ABD67"/>
      <c r="ABE67"/>
      <c r="ABF67"/>
      <c r="ABG67"/>
      <c r="ABH67"/>
      <c r="ABI67"/>
      <c r="ABJ67"/>
      <c r="ABK67"/>
      <c r="ABL67"/>
      <c r="ABM67"/>
      <c r="ABN67"/>
      <c r="ABO67"/>
      <c r="ABP67"/>
      <c r="ABQ67"/>
      <c r="ABR67"/>
      <c r="ABS67"/>
      <c r="ABT67"/>
      <c r="ABU67"/>
      <c r="ABV67"/>
      <c r="ABW67"/>
      <c r="ABX67"/>
      <c r="ABY67"/>
      <c r="ABZ67"/>
      <c r="ACA67"/>
      <c r="ACB67"/>
      <c r="ACC67"/>
      <c r="ACD67"/>
      <c r="ACE67"/>
      <c r="ACF67"/>
      <c r="ACG67"/>
      <c r="ACH67"/>
      <c r="ACI67"/>
      <c r="ACJ67"/>
      <c r="ACK67"/>
      <c r="ACL67"/>
      <c r="ACM67"/>
      <c r="ACN67"/>
      <c r="ACO67"/>
      <c r="ACP67"/>
      <c r="ACQ67"/>
      <c r="ACR67"/>
      <c r="ACS67"/>
      <c r="ACT67"/>
      <c r="ACU67"/>
      <c r="ACV67"/>
      <c r="ACW67"/>
      <c r="ACX67"/>
      <c r="ACY67"/>
      <c r="ACZ67"/>
      <c r="ADA67"/>
      <c r="ADB67"/>
      <c r="ADC67"/>
      <c r="ADD67"/>
      <c r="ADE67"/>
      <c r="ADF67"/>
      <c r="ADG67"/>
      <c r="ADH67"/>
      <c r="ADI67"/>
      <c r="ADJ67"/>
      <c r="ADK67"/>
      <c r="ADL67"/>
      <c r="ADM67"/>
      <c r="ADN67"/>
      <c r="ADO67"/>
      <c r="ADP67"/>
      <c r="ADQ67"/>
      <c r="ADR67"/>
      <c r="ADS67"/>
      <c r="ADT67"/>
      <c r="ADU67"/>
      <c r="ADV67"/>
      <c r="ADW67"/>
      <c r="ADX67"/>
      <c r="ADY67"/>
      <c r="ADZ67"/>
      <c r="AEA67"/>
      <c r="AEB67"/>
      <c r="AEC67"/>
      <c r="AED67"/>
      <c r="AEE67"/>
      <c r="AEF67"/>
      <c r="AEG67"/>
      <c r="AEH67"/>
      <c r="AEI67"/>
      <c r="AEJ67"/>
      <c r="AEK67"/>
      <c r="AEL67"/>
      <c r="AEM67"/>
      <c r="AEN67"/>
      <c r="AEO67"/>
      <c r="AEP67"/>
      <c r="AEQ67"/>
      <c r="AER67"/>
      <c r="AES67"/>
      <c r="AET67"/>
      <c r="AEU67"/>
      <c r="AEV67"/>
      <c r="AEW67"/>
      <c r="AEX67"/>
      <c r="AEY67"/>
      <c r="AEZ67"/>
      <c r="AFA67"/>
      <c r="AFB67"/>
      <c r="AFC67"/>
      <c r="AFD67"/>
      <c r="AFE67"/>
      <c r="AFF67"/>
      <c r="AFG67"/>
      <c r="AFH67"/>
      <c r="AFI67"/>
      <c r="AFJ67"/>
      <c r="AFK67"/>
      <c r="AFL67"/>
      <c r="AFM67"/>
      <c r="AFN67"/>
      <c r="AFO67"/>
      <c r="AFP67"/>
      <c r="AFQ67"/>
      <c r="AFR67"/>
      <c r="AFS67"/>
      <c r="AFT67"/>
      <c r="AFU67"/>
      <c r="AFV67"/>
      <c r="AFW67"/>
      <c r="AFX67"/>
      <c r="AFY67"/>
      <c r="AFZ67"/>
      <c r="AGA67"/>
      <c r="AGB67"/>
      <c r="AGC67"/>
      <c r="AGD67"/>
      <c r="AGE67"/>
      <c r="AGF67"/>
      <c r="AGG67"/>
      <c r="AGH67"/>
      <c r="AGI67"/>
      <c r="AGJ67"/>
      <c r="AGK67"/>
      <c r="AGL67"/>
      <c r="AGM67"/>
      <c r="AGN67"/>
      <c r="AGO67"/>
      <c r="AGP67"/>
      <c r="AGQ67"/>
      <c r="AGR67"/>
      <c r="AGS67"/>
      <c r="AGT67"/>
      <c r="AGU67"/>
      <c r="AGV67"/>
      <c r="AGW67"/>
      <c r="AGX67"/>
      <c r="AGY67"/>
      <c r="AGZ67"/>
      <c r="AHA67"/>
      <c r="AHB67"/>
      <c r="AHC67"/>
      <c r="AHD67"/>
      <c r="AHE67"/>
      <c r="AHF67"/>
      <c r="AHG67"/>
      <c r="AHH67"/>
      <c r="AHI67"/>
      <c r="AHJ67"/>
      <c r="AHK67"/>
      <c r="AHL67"/>
      <c r="AHM67"/>
      <c r="AHN67"/>
      <c r="AHO67"/>
      <c r="AHP67"/>
      <c r="AHQ67"/>
      <c r="AHR67"/>
      <c r="AHS67"/>
      <c r="AHT67"/>
      <c r="AHU67"/>
      <c r="AHV67"/>
      <c r="AHW67"/>
      <c r="AHX67"/>
      <c r="AHY67"/>
      <c r="AHZ67"/>
      <c r="AIA67"/>
      <c r="AIB67"/>
      <c r="AIC67"/>
      <c r="AID67"/>
      <c r="AIE67"/>
      <c r="AIF67"/>
      <c r="AIG67"/>
      <c r="AIH67"/>
      <c r="AII67"/>
      <c r="AIJ67"/>
      <c r="AIK67"/>
      <c r="AIL67"/>
      <c r="AIM67"/>
      <c r="AIN67"/>
      <c r="AIO67"/>
      <c r="AIP67"/>
      <c r="AIQ67"/>
      <c r="AIR67"/>
      <c r="AIS67"/>
      <c r="AIT67"/>
      <c r="AIU67"/>
      <c r="AIV67"/>
      <c r="AIW67"/>
      <c r="AIX67"/>
      <c r="AIY67"/>
      <c r="AIZ67"/>
      <c r="AJA67"/>
      <c r="AJB67"/>
      <c r="AJC67"/>
      <c r="AJD67"/>
      <c r="AJE67"/>
      <c r="AJF67"/>
      <c r="AJG67"/>
      <c r="AJH67"/>
      <c r="AJI67"/>
      <c r="AJJ67"/>
      <c r="AJK67"/>
      <c r="AJL67"/>
      <c r="AJM67"/>
      <c r="AJN67"/>
      <c r="AJO67"/>
      <c r="AJP67"/>
      <c r="AJQ67"/>
      <c r="AJR67"/>
      <c r="AJS67"/>
      <c r="AJT67"/>
      <c r="AJU67"/>
      <c r="AJV67"/>
      <c r="AJW67"/>
      <c r="AJX67"/>
      <c r="AJY67"/>
      <c r="AJZ67"/>
      <c r="AKA67"/>
      <c r="AKB67"/>
      <c r="AKC67"/>
      <c r="AKD67"/>
      <c r="AKE67"/>
      <c r="AKF67"/>
      <c r="AKG67"/>
      <c r="AKH67"/>
      <c r="AKI67"/>
      <c r="AKJ67"/>
      <c r="AKK67"/>
      <c r="AKL67"/>
      <c r="AKM67"/>
      <c r="AKN67"/>
      <c r="AKO67"/>
      <c r="AKP67"/>
      <c r="AKQ67"/>
      <c r="AKR67"/>
      <c r="AKS67"/>
      <c r="AKT67"/>
      <c r="AKU67"/>
      <c r="AKV67"/>
      <c r="AKW67"/>
      <c r="AKX67"/>
      <c r="AKY67"/>
      <c r="AKZ67"/>
      <c r="ALA67"/>
      <c r="ALB67"/>
      <c r="ALC67"/>
      <c r="ALD67"/>
      <c r="ALE67"/>
      <c r="ALF67"/>
      <c r="ALG67"/>
      <c r="ALH67"/>
      <c r="ALI67"/>
      <c r="ALJ67"/>
      <c r="ALK67"/>
      <c r="ALL67"/>
      <c r="ALM67"/>
      <c r="ALN67"/>
      <c r="ALO67"/>
      <c r="ALP67"/>
      <c r="ALQ67"/>
      <c r="ALR67"/>
      <c r="ALS67"/>
      <c r="ALT67"/>
      <c r="ALU67"/>
      <c r="ALV67"/>
      <c r="ALW67"/>
      <c r="ALX67"/>
      <c r="ALY67"/>
      <c r="ALZ67"/>
      <c r="AMA67"/>
      <c r="AMB67"/>
      <c r="AMC67"/>
      <c r="AMD67"/>
      <c r="AME67"/>
      <c r="AMF67"/>
      <c r="AMG67"/>
      <c r="AMH67"/>
      <c r="AMI67"/>
      <c r="AMJ67"/>
    </row>
    <row r="68" spans="1:1024" ht="18" customHeight="1" x14ac:dyDescent="0.25">
      <c r="A68" s="19">
        <v>5</v>
      </c>
      <c r="B68" s="48">
        <v>1280</v>
      </c>
      <c r="C68" s="19">
        <f>IFERROR((VLOOKUP(B68,INSCRITOS!A:B,2,0)),"")</f>
        <v>106269</v>
      </c>
      <c r="D68" s="19" t="str">
        <f>IFERROR((VLOOKUP(B68,INSCRITOS!A:C,3,0)),"")</f>
        <v>12-13 anos</v>
      </c>
      <c r="E68" s="20" t="str">
        <f>IFERROR((VLOOKUP(B68,INSCRITOS!A:D,4,0)),"")</f>
        <v>António Leão</v>
      </c>
      <c r="F68" s="19" t="str">
        <f>IFERROR((VLOOKUP(B68,INSCRITOS!A:F,6,0)),"")</f>
        <v>M</v>
      </c>
      <c r="G68" s="39" t="str">
        <f>IFERROR((VLOOKUP(B68,INSCRITOS!A:H,8,0)),"")</f>
        <v>Pedrógão Triatlo</v>
      </c>
      <c r="H68" s="40">
        <v>0.60833333333333295</v>
      </c>
      <c r="I68" s="41">
        <v>96</v>
      </c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  <c r="OK68"/>
      <c r="OL68"/>
      <c r="OM68"/>
      <c r="ON68"/>
      <c r="OO68"/>
      <c r="OP68"/>
      <c r="OQ68"/>
      <c r="OR68"/>
      <c r="OS68"/>
      <c r="OT68"/>
      <c r="OU68"/>
      <c r="OV68"/>
      <c r="OW68"/>
      <c r="OX68"/>
      <c r="OY68"/>
      <c r="OZ68"/>
      <c r="PA68"/>
      <c r="PB68"/>
      <c r="PC68"/>
      <c r="PD68"/>
      <c r="PE68"/>
      <c r="PF68"/>
      <c r="PG68"/>
      <c r="PH68"/>
      <c r="PI68"/>
      <c r="PJ68"/>
      <c r="PK68"/>
      <c r="PL68"/>
      <c r="PM68"/>
      <c r="PN68"/>
      <c r="PO68"/>
      <c r="PP68"/>
      <c r="PQ68"/>
      <c r="PR68"/>
      <c r="PS68"/>
      <c r="PT68"/>
      <c r="PU68"/>
      <c r="PV68"/>
      <c r="PW68"/>
      <c r="PX68"/>
      <c r="PY68"/>
      <c r="PZ68"/>
      <c r="QA68"/>
      <c r="QB68"/>
      <c r="QC68"/>
      <c r="QD68"/>
      <c r="QE68"/>
      <c r="QF68"/>
      <c r="QG68"/>
      <c r="QH68"/>
      <c r="QI68"/>
      <c r="QJ68"/>
      <c r="QK68"/>
      <c r="QL68"/>
      <c r="QM68"/>
      <c r="QN68"/>
      <c r="QO68"/>
      <c r="QP68"/>
      <c r="QQ68"/>
      <c r="QR68"/>
      <c r="QS68"/>
      <c r="QT68"/>
      <c r="QU68"/>
      <c r="QV68"/>
      <c r="QW68"/>
      <c r="QX68"/>
      <c r="QY68"/>
      <c r="QZ68"/>
      <c r="RA68"/>
      <c r="RB68"/>
      <c r="RC68"/>
      <c r="RD68"/>
      <c r="RE68"/>
      <c r="RF68"/>
      <c r="RG68"/>
      <c r="RH68"/>
      <c r="RI68"/>
      <c r="RJ68"/>
      <c r="RK68"/>
      <c r="RL68"/>
      <c r="RM68"/>
      <c r="RN68"/>
      <c r="RO68"/>
      <c r="RP68"/>
      <c r="RQ68"/>
      <c r="RR68"/>
      <c r="RS68"/>
      <c r="RT68"/>
      <c r="RU68"/>
      <c r="RV68"/>
      <c r="RW68"/>
      <c r="RX68"/>
      <c r="RY68"/>
      <c r="RZ68"/>
      <c r="SA68"/>
      <c r="SB68"/>
      <c r="SC68"/>
      <c r="SD68"/>
      <c r="SE68"/>
      <c r="SF68"/>
      <c r="SG68"/>
      <c r="SH68"/>
      <c r="SI68"/>
      <c r="SJ68"/>
      <c r="SK68"/>
      <c r="SL68"/>
      <c r="SM68"/>
      <c r="SN68"/>
      <c r="SO68"/>
      <c r="SP68"/>
      <c r="SQ68"/>
      <c r="SR68"/>
      <c r="SS68"/>
      <c r="ST68"/>
      <c r="SU68"/>
      <c r="SV68"/>
      <c r="SW68"/>
      <c r="SX68"/>
      <c r="SY68"/>
      <c r="SZ68"/>
      <c r="TA68"/>
      <c r="TB68"/>
      <c r="TC68"/>
      <c r="TD68"/>
      <c r="TE68"/>
      <c r="TF68"/>
      <c r="TG68"/>
      <c r="TH68"/>
      <c r="TI68"/>
      <c r="TJ68"/>
      <c r="TK68"/>
      <c r="TL68"/>
      <c r="TM68"/>
      <c r="TN68"/>
      <c r="TO68"/>
      <c r="TP68"/>
      <c r="TQ68"/>
      <c r="TR68"/>
      <c r="TS68"/>
      <c r="TT68"/>
      <c r="TU68"/>
      <c r="TV68"/>
      <c r="TW68"/>
      <c r="TX68"/>
      <c r="TY68"/>
      <c r="TZ68"/>
      <c r="UA68"/>
      <c r="UB68"/>
      <c r="UC68"/>
      <c r="UD68"/>
      <c r="UE68"/>
      <c r="UF68"/>
      <c r="UG68"/>
      <c r="UH68"/>
      <c r="UI68"/>
      <c r="UJ68"/>
      <c r="UK68"/>
      <c r="UL68"/>
      <c r="UM68"/>
      <c r="UN68"/>
      <c r="UO68"/>
      <c r="UP68"/>
      <c r="UQ68"/>
      <c r="UR68"/>
      <c r="US68"/>
      <c r="UT68"/>
      <c r="UU68"/>
      <c r="UV68"/>
      <c r="UW68"/>
      <c r="UX68"/>
      <c r="UY68"/>
      <c r="UZ68"/>
      <c r="VA68"/>
      <c r="VB68"/>
      <c r="VC68"/>
      <c r="VD68"/>
      <c r="VE68"/>
      <c r="VF68"/>
      <c r="VG68"/>
      <c r="VH68"/>
      <c r="VI68"/>
      <c r="VJ68"/>
      <c r="VK68"/>
      <c r="VL68"/>
      <c r="VM68"/>
      <c r="VN68"/>
      <c r="VO68"/>
      <c r="VP68"/>
      <c r="VQ68"/>
      <c r="VR68"/>
      <c r="VS68"/>
      <c r="VT68"/>
      <c r="VU68"/>
      <c r="VV68"/>
      <c r="VW68"/>
      <c r="VX68"/>
      <c r="VY68"/>
      <c r="VZ68"/>
      <c r="WA68"/>
      <c r="WB68"/>
      <c r="WC68"/>
      <c r="WD68"/>
      <c r="WE68"/>
      <c r="WF68"/>
      <c r="WG68"/>
      <c r="WH68"/>
      <c r="WI68"/>
      <c r="WJ68"/>
      <c r="WK68"/>
      <c r="WL68"/>
      <c r="WM68"/>
      <c r="WN68"/>
      <c r="WO68"/>
      <c r="WP68"/>
      <c r="WQ68"/>
      <c r="WR68"/>
      <c r="WS68"/>
      <c r="WT68"/>
      <c r="WU68"/>
      <c r="WV68"/>
      <c r="WW68"/>
      <c r="WX68"/>
      <c r="WY68"/>
      <c r="WZ68"/>
      <c r="XA68"/>
      <c r="XB68"/>
      <c r="XC68"/>
      <c r="XD68"/>
      <c r="XE68"/>
      <c r="XF68"/>
      <c r="XG68"/>
      <c r="XH68"/>
      <c r="XI68"/>
      <c r="XJ68"/>
      <c r="XK68"/>
      <c r="XL68"/>
      <c r="XM68"/>
      <c r="XN68"/>
      <c r="XO68"/>
      <c r="XP68"/>
      <c r="XQ68"/>
      <c r="XR68"/>
      <c r="XS68"/>
      <c r="XT68"/>
      <c r="XU68"/>
      <c r="XV68"/>
      <c r="XW68"/>
      <c r="XX68"/>
      <c r="XY68"/>
      <c r="XZ68"/>
      <c r="YA68"/>
      <c r="YB68"/>
      <c r="YC68"/>
      <c r="YD68"/>
      <c r="YE68"/>
      <c r="YF68"/>
      <c r="YG68"/>
      <c r="YH68"/>
      <c r="YI68"/>
      <c r="YJ68"/>
      <c r="YK68"/>
      <c r="YL68"/>
      <c r="YM68"/>
      <c r="YN68"/>
      <c r="YO68"/>
      <c r="YP68"/>
      <c r="YQ68"/>
      <c r="YR68"/>
      <c r="YS68"/>
      <c r="YT68"/>
      <c r="YU68"/>
      <c r="YV68"/>
      <c r="YW68"/>
      <c r="YX68"/>
      <c r="YY68"/>
      <c r="YZ68"/>
      <c r="ZA68"/>
      <c r="ZB68"/>
      <c r="ZC68"/>
      <c r="ZD68"/>
      <c r="ZE68"/>
      <c r="ZF68"/>
      <c r="ZG68"/>
      <c r="ZH68"/>
      <c r="ZI68"/>
      <c r="ZJ68"/>
      <c r="ZK68"/>
      <c r="ZL68"/>
      <c r="ZM68"/>
      <c r="ZN68"/>
      <c r="ZO68"/>
      <c r="ZP68"/>
      <c r="ZQ68"/>
      <c r="ZR68"/>
      <c r="ZS68"/>
      <c r="ZT68"/>
      <c r="ZU68"/>
      <c r="ZV68"/>
      <c r="ZW68"/>
      <c r="ZX68"/>
      <c r="ZY68"/>
      <c r="ZZ68"/>
      <c r="AAA68"/>
      <c r="AAB68"/>
      <c r="AAC68"/>
      <c r="AAD68"/>
      <c r="AAE68"/>
      <c r="AAF68"/>
      <c r="AAG68"/>
      <c r="AAH68"/>
      <c r="AAI68"/>
      <c r="AAJ68"/>
      <c r="AAK68"/>
      <c r="AAL68"/>
      <c r="AAM68"/>
      <c r="AAN68"/>
      <c r="AAO68"/>
      <c r="AAP68"/>
      <c r="AAQ68"/>
      <c r="AAR68"/>
      <c r="AAS68"/>
      <c r="AAT68"/>
      <c r="AAU68"/>
      <c r="AAV68"/>
      <c r="AAW68"/>
      <c r="AAX68"/>
      <c r="AAY68"/>
      <c r="AAZ68"/>
      <c r="ABA68"/>
      <c r="ABB68"/>
      <c r="ABC68"/>
      <c r="ABD68"/>
      <c r="ABE68"/>
      <c r="ABF68"/>
      <c r="ABG68"/>
      <c r="ABH68"/>
      <c r="ABI68"/>
      <c r="ABJ68"/>
      <c r="ABK68"/>
      <c r="ABL68"/>
      <c r="ABM68"/>
      <c r="ABN68"/>
      <c r="ABO68"/>
      <c r="ABP68"/>
      <c r="ABQ68"/>
      <c r="ABR68"/>
      <c r="ABS68"/>
      <c r="ABT68"/>
      <c r="ABU68"/>
      <c r="ABV68"/>
      <c r="ABW68"/>
      <c r="ABX68"/>
      <c r="ABY68"/>
      <c r="ABZ68"/>
      <c r="ACA68"/>
      <c r="ACB68"/>
      <c r="ACC68"/>
      <c r="ACD68"/>
      <c r="ACE68"/>
      <c r="ACF68"/>
      <c r="ACG68"/>
      <c r="ACH68"/>
      <c r="ACI68"/>
      <c r="ACJ68"/>
      <c r="ACK68"/>
      <c r="ACL68"/>
      <c r="ACM68"/>
      <c r="ACN68"/>
      <c r="ACO68"/>
      <c r="ACP68"/>
      <c r="ACQ68"/>
      <c r="ACR68"/>
      <c r="ACS68"/>
      <c r="ACT68"/>
      <c r="ACU68"/>
      <c r="ACV68"/>
      <c r="ACW68"/>
      <c r="ACX68"/>
      <c r="ACY68"/>
      <c r="ACZ68"/>
      <c r="ADA68"/>
      <c r="ADB68"/>
      <c r="ADC68"/>
      <c r="ADD68"/>
      <c r="ADE68"/>
      <c r="ADF68"/>
      <c r="ADG68"/>
      <c r="ADH68"/>
      <c r="ADI68"/>
      <c r="ADJ68"/>
      <c r="ADK68"/>
      <c r="ADL68"/>
      <c r="ADM68"/>
      <c r="ADN68"/>
      <c r="ADO68"/>
      <c r="ADP68"/>
      <c r="ADQ68"/>
      <c r="ADR68"/>
      <c r="ADS68"/>
      <c r="ADT68"/>
      <c r="ADU68"/>
      <c r="ADV68"/>
      <c r="ADW68"/>
      <c r="ADX68"/>
      <c r="ADY68"/>
      <c r="ADZ68"/>
      <c r="AEA68"/>
      <c r="AEB68"/>
      <c r="AEC68"/>
      <c r="AED68"/>
      <c r="AEE68"/>
      <c r="AEF68"/>
      <c r="AEG68"/>
      <c r="AEH68"/>
      <c r="AEI68"/>
      <c r="AEJ68"/>
      <c r="AEK68"/>
      <c r="AEL68"/>
      <c r="AEM68"/>
      <c r="AEN68"/>
      <c r="AEO68"/>
      <c r="AEP68"/>
      <c r="AEQ68"/>
      <c r="AER68"/>
      <c r="AES68"/>
      <c r="AET68"/>
      <c r="AEU68"/>
      <c r="AEV68"/>
      <c r="AEW68"/>
      <c r="AEX68"/>
      <c r="AEY68"/>
      <c r="AEZ68"/>
      <c r="AFA68"/>
      <c r="AFB68"/>
      <c r="AFC68"/>
      <c r="AFD68"/>
      <c r="AFE68"/>
      <c r="AFF68"/>
      <c r="AFG68"/>
      <c r="AFH68"/>
      <c r="AFI68"/>
      <c r="AFJ68"/>
      <c r="AFK68"/>
      <c r="AFL68"/>
      <c r="AFM68"/>
      <c r="AFN68"/>
      <c r="AFO68"/>
      <c r="AFP68"/>
      <c r="AFQ68"/>
      <c r="AFR68"/>
      <c r="AFS68"/>
      <c r="AFT68"/>
      <c r="AFU68"/>
      <c r="AFV68"/>
      <c r="AFW68"/>
      <c r="AFX68"/>
      <c r="AFY68"/>
      <c r="AFZ68"/>
      <c r="AGA68"/>
      <c r="AGB68"/>
      <c r="AGC68"/>
      <c r="AGD68"/>
      <c r="AGE68"/>
      <c r="AGF68"/>
      <c r="AGG68"/>
      <c r="AGH68"/>
      <c r="AGI68"/>
      <c r="AGJ68"/>
      <c r="AGK68"/>
      <c r="AGL68"/>
      <c r="AGM68"/>
      <c r="AGN68"/>
      <c r="AGO68"/>
      <c r="AGP68"/>
      <c r="AGQ68"/>
      <c r="AGR68"/>
      <c r="AGS68"/>
      <c r="AGT68"/>
      <c r="AGU68"/>
      <c r="AGV68"/>
      <c r="AGW68"/>
      <c r="AGX68"/>
      <c r="AGY68"/>
      <c r="AGZ68"/>
      <c r="AHA68"/>
      <c r="AHB68"/>
      <c r="AHC68"/>
      <c r="AHD68"/>
      <c r="AHE68"/>
      <c r="AHF68"/>
      <c r="AHG68"/>
      <c r="AHH68"/>
      <c r="AHI68"/>
      <c r="AHJ68"/>
      <c r="AHK68"/>
      <c r="AHL68"/>
      <c r="AHM68"/>
      <c r="AHN68"/>
      <c r="AHO68"/>
      <c r="AHP68"/>
      <c r="AHQ68"/>
      <c r="AHR68"/>
      <c r="AHS68"/>
      <c r="AHT68"/>
      <c r="AHU68"/>
      <c r="AHV68"/>
      <c r="AHW68"/>
      <c r="AHX68"/>
      <c r="AHY68"/>
      <c r="AHZ68"/>
      <c r="AIA68"/>
      <c r="AIB68"/>
      <c r="AIC68"/>
      <c r="AID68"/>
      <c r="AIE68"/>
      <c r="AIF68"/>
      <c r="AIG68"/>
      <c r="AIH68"/>
      <c r="AII68"/>
      <c r="AIJ68"/>
      <c r="AIK68"/>
      <c r="AIL68"/>
      <c r="AIM68"/>
      <c r="AIN68"/>
      <c r="AIO68"/>
      <c r="AIP68"/>
      <c r="AIQ68"/>
      <c r="AIR68"/>
      <c r="AIS68"/>
      <c r="AIT68"/>
      <c r="AIU68"/>
      <c r="AIV68"/>
      <c r="AIW68"/>
      <c r="AIX68"/>
      <c r="AIY68"/>
      <c r="AIZ68"/>
      <c r="AJA68"/>
      <c r="AJB68"/>
      <c r="AJC68"/>
      <c r="AJD68"/>
      <c r="AJE68"/>
      <c r="AJF68"/>
      <c r="AJG68"/>
      <c r="AJH68"/>
      <c r="AJI68"/>
      <c r="AJJ68"/>
      <c r="AJK68"/>
      <c r="AJL68"/>
      <c r="AJM68"/>
      <c r="AJN68"/>
      <c r="AJO68"/>
      <c r="AJP68"/>
      <c r="AJQ68"/>
      <c r="AJR68"/>
      <c r="AJS68"/>
      <c r="AJT68"/>
      <c r="AJU68"/>
      <c r="AJV68"/>
      <c r="AJW68"/>
      <c r="AJX68"/>
      <c r="AJY68"/>
      <c r="AJZ68"/>
      <c r="AKA68"/>
      <c r="AKB68"/>
      <c r="AKC68"/>
      <c r="AKD68"/>
      <c r="AKE68"/>
      <c r="AKF68"/>
      <c r="AKG68"/>
      <c r="AKH68"/>
      <c r="AKI68"/>
      <c r="AKJ68"/>
      <c r="AKK68"/>
      <c r="AKL68"/>
      <c r="AKM68"/>
      <c r="AKN68"/>
      <c r="AKO68"/>
      <c r="AKP68"/>
      <c r="AKQ68"/>
      <c r="AKR68"/>
      <c r="AKS68"/>
      <c r="AKT68"/>
      <c r="AKU68"/>
      <c r="AKV68"/>
      <c r="AKW68"/>
      <c r="AKX68"/>
      <c r="AKY68"/>
      <c r="AKZ68"/>
      <c r="ALA68"/>
      <c r="ALB68"/>
      <c r="ALC68"/>
      <c r="ALD68"/>
      <c r="ALE68"/>
      <c r="ALF68"/>
      <c r="ALG68"/>
      <c r="ALH68"/>
      <c r="ALI68"/>
      <c r="ALJ68"/>
      <c r="ALK68"/>
      <c r="ALL68"/>
      <c r="ALM68"/>
      <c r="ALN68"/>
      <c r="ALO68"/>
      <c r="ALP68"/>
      <c r="ALQ68"/>
      <c r="ALR68"/>
      <c r="ALS68"/>
      <c r="ALT68"/>
      <c r="ALU68"/>
      <c r="ALV68"/>
      <c r="ALW68"/>
      <c r="ALX68"/>
      <c r="ALY68"/>
      <c r="ALZ68"/>
      <c r="AMA68"/>
      <c r="AMB68"/>
      <c r="AMC68"/>
      <c r="AMD68"/>
      <c r="AME68"/>
      <c r="AMF68"/>
      <c r="AMG68"/>
      <c r="AMH68"/>
      <c r="AMI68"/>
      <c r="AMJ68"/>
    </row>
    <row r="69" spans="1:1024" ht="18" customHeight="1" x14ac:dyDescent="0.25">
      <c r="A69" s="19">
        <v>6</v>
      </c>
      <c r="B69" s="48">
        <v>42</v>
      </c>
      <c r="C69" s="19">
        <f>IFERROR((VLOOKUP(B69,INSCRITOS!A:B,2,0)),"")</f>
        <v>106667</v>
      </c>
      <c r="D69" s="19" t="str">
        <f>IFERROR((VLOOKUP(B69,INSCRITOS!A:C,3,0)),"")</f>
        <v>12-13 anos</v>
      </c>
      <c r="E69" s="20" t="str">
        <f>IFERROR((VLOOKUP(B69,INSCRITOS!A:D,4,0)),"")</f>
        <v>Pedro e Silva</v>
      </c>
      <c r="F69" s="19" t="str">
        <f>IFERROR((VLOOKUP(B69,INSCRITOS!A:F,6,0)),"")</f>
        <v>M</v>
      </c>
      <c r="G69" s="39" t="str">
        <f>IFERROR((VLOOKUP(B69,INSCRITOS!A:H,8,0)),"")</f>
        <v>Extra</v>
      </c>
      <c r="H69" s="40">
        <v>0.62986111111111098</v>
      </c>
      <c r="I69" s="41">
        <v>0</v>
      </c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  <c r="ND69"/>
      <c r="NE69"/>
      <c r="NF69"/>
      <c r="NG69"/>
      <c r="NH69"/>
      <c r="NI69"/>
      <c r="NJ69"/>
      <c r="NK69"/>
      <c r="NL69"/>
      <c r="NM69"/>
      <c r="NN69"/>
      <c r="NO69"/>
      <c r="NP69"/>
      <c r="NQ69"/>
      <c r="NR69"/>
      <c r="NS69"/>
      <c r="NT69"/>
      <c r="NU69"/>
      <c r="NV69"/>
      <c r="NW69"/>
      <c r="NX69"/>
      <c r="NY69"/>
      <c r="NZ69"/>
      <c r="OA69"/>
      <c r="OB69"/>
      <c r="OC69"/>
      <c r="OD69"/>
      <c r="OE69"/>
      <c r="OF69"/>
      <c r="OG69"/>
      <c r="OH69"/>
      <c r="OI69"/>
      <c r="OJ69"/>
      <c r="OK69"/>
      <c r="OL69"/>
      <c r="OM69"/>
      <c r="ON69"/>
      <c r="OO69"/>
      <c r="OP69"/>
      <c r="OQ69"/>
      <c r="OR69"/>
      <c r="OS69"/>
      <c r="OT69"/>
      <c r="OU69"/>
      <c r="OV69"/>
      <c r="OW69"/>
      <c r="OX69"/>
      <c r="OY69"/>
      <c r="OZ69"/>
      <c r="PA69"/>
      <c r="PB69"/>
      <c r="PC69"/>
      <c r="PD69"/>
      <c r="PE69"/>
      <c r="PF69"/>
      <c r="PG69"/>
      <c r="PH69"/>
      <c r="PI69"/>
      <c r="PJ69"/>
      <c r="PK69"/>
      <c r="PL69"/>
      <c r="PM69"/>
      <c r="PN69"/>
      <c r="PO69"/>
      <c r="PP69"/>
      <c r="PQ69"/>
      <c r="PR69"/>
      <c r="PS69"/>
      <c r="PT69"/>
      <c r="PU69"/>
      <c r="PV69"/>
      <c r="PW69"/>
      <c r="PX69"/>
      <c r="PY69"/>
      <c r="PZ69"/>
      <c r="QA69"/>
      <c r="QB69"/>
      <c r="QC69"/>
      <c r="QD69"/>
      <c r="QE69"/>
      <c r="QF69"/>
      <c r="QG69"/>
      <c r="QH69"/>
      <c r="QI69"/>
      <c r="QJ69"/>
      <c r="QK69"/>
      <c r="QL69"/>
      <c r="QM69"/>
      <c r="QN69"/>
      <c r="QO69"/>
      <c r="QP69"/>
      <c r="QQ69"/>
      <c r="QR69"/>
      <c r="QS69"/>
      <c r="QT69"/>
      <c r="QU69"/>
      <c r="QV69"/>
      <c r="QW69"/>
      <c r="QX69"/>
      <c r="QY69"/>
      <c r="QZ69"/>
      <c r="RA69"/>
      <c r="RB69"/>
      <c r="RC69"/>
      <c r="RD69"/>
      <c r="RE69"/>
      <c r="RF69"/>
      <c r="RG69"/>
      <c r="RH69"/>
      <c r="RI69"/>
      <c r="RJ69"/>
      <c r="RK69"/>
      <c r="RL69"/>
      <c r="RM69"/>
      <c r="RN69"/>
      <c r="RO69"/>
      <c r="RP69"/>
      <c r="RQ69"/>
      <c r="RR69"/>
      <c r="RS69"/>
      <c r="RT69"/>
      <c r="RU69"/>
      <c r="RV69"/>
      <c r="RW69"/>
      <c r="RX69"/>
      <c r="RY69"/>
      <c r="RZ69"/>
      <c r="SA69"/>
      <c r="SB69"/>
      <c r="SC69"/>
      <c r="SD69"/>
      <c r="SE69"/>
      <c r="SF69"/>
      <c r="SG69"/>
      <c r="SH69"/>
      <c r="SI69"/>
      <c r="SJ69"/>
      <c r="SK69"/>
      <c r="SL69"/>
      <c r="SM69"/>
      <c r="SN69"/>
      <c r="SO69"/>
      <c r="SP69"/>
      <c r="SQ69"/>
      <c r="SR69"/>
      <c r="SS69"/>
      <c r="ST69"/>
      <c r="SU69"/>
      <c r="SV69"/>
      <c r="SW69"/>
      <c r="SX69"/>
      <c r="SY69"/>
      <c r="SZ69"/>
      <c r="TA69"/>
      <c r="TB69"/>
      <c r="TC69"/>
      <c r="TD69"/>
      <c r="TE69"/>
      <c r="TF69"/>
      <c r="TG69"/>
      <c r="TH69"/>
      <c r="TI69"/>
      <c r="TJ69"/>
      <c r="TK69"/>
      <c r="TL69"/>
      <c r="TM69"/>
      <c r="TN69"/>
      <c r="TO69"/>
      <c r="TP69"/>
      <c r="TQ69"/>
      <c r="TR69"/>
      <c r="TS69"/>
      <c r="TT69"/>
      <c r="TU69"/>
      <c r="TV69"/>
      <c r="TW69"/>
      <c r="TX69"/>
      <c r="TY69"/>
      <c r="TZ69"/>
      <c r="UA69"/>
      <c r="UB69"/>
      <c r="UC69"/>
      <c r="UD69"/>
      <c r="UE69"/>
      <c r="UF69"/>
      <c r="UG69"/>
      <c r="UH69"/>
      <c r="UI69"/>
      <c r="UJ69"/>
      <c r="UK69"/>
      <c r="UL69"/>
      <c r="UM69"/>
      <c r="UN69"/>
      <c r="UO69"/>
      <c r="UP69"/>
      <c r="UQ69"/>
      <c r="UR69"/>
      <c r="US69"/>
      <c r="UT69"/>
      <c r="UU69"/>
      <c r="UV69"/>
      <c r="UW69"/>
      <c r="UX69"/>
      <c r="UY69"/>
      <c r="UZ69"/>
      <c r="VA69"/>
      <c r="VB69"/>
      <c r="VC69"/>
      <c r="VD69"/>
      <c r="VE69"/>
      <c r="VF69"/>
      <c r="VG69"/>
      <c r="VH69"/>
      <c r="VI69"/>
      <c r="VJ69"/>
      <c r="VK69"/>
      <c r="VL69"/>
      <c r="VM69"/>
      <c r="VN69"/>
      <c r="VO69"/>
      <c r="VP69"/>
      <c r="VQ69"/>
      <c r="VR69"/>
      <c r="VS69"/>
      <c r="VT69"/>
      <c r="VU69"/>
      <c r="VV69"/>
      <c r="VW69"/>
      <c r="VX69"/>
      <c r="VY69"/>
      <c r="VZ69"/>
      <c r="WA69"/>
      <c r="WB69"/>
      <c r="WC69"/>
      <c r="WD69"/>
      <c r="WE69"/>
      <c r="WF69"/>
      <c r="WG69"/>
      <c r="WH69"/>
      <c r="WI69"/>
      <c r="WJ69"/>
      <c r="WK69"/>
      <c r="WL69"/>
      <c r="WM69"/>
      <c r="WN69"/>
      <c r="WO69"/>
      <c r="WP69"/>
      <c r="WQ69"/>
      <c r="WR69"/>
      <c r="WS69"/>
      <c r="WT69"/>
      <c r="WU69"/>
      <c r="WV69"/>
      <c r="WW69"/>
      <c r="WX69"/>
      <c r="WY69"/>
      <c r="WZ69"/>
      <c r="XA69"/>
      <c r="XB69"/>
      <c r="XC69"/>
      <c r="XD69"/>
      <c r="XE69"/>
      <c r="XF69"/>
      <c r="XG69"/>
      <c r="XH69"/>
      <c r="XI69"/>
      <c r="XJ69"/>
      <c r="XK69"/>
      <c r="XL69"/>
      <c r="XM69"/>
      <c r="XN69"/>
      <c r="XO69"/>
      <c r="XP69"/>
      <c r="XQ69"/>
      <c r="XR69"/>
      <c r="XS69"/>
      <c r="XT69"/>
      <c r="XU69"/>
      <c r="XV69"/>
      <c r="XW69"/>
      <c r="XX69"/>
      <c r="XY69"/>
      <c r="XZ69"/>
      <c r="YA69"/>
      <c r="YB69"/>
      <c r="YC69"/>
      <c r="YD69"/>
      <c r="YE69"/>
      <c r="YF69"/>
      <c r="YG69"/>
      <c r="YH69"/>
      <c r="YI69"/>
      <c r="YJ69"/>
      <c r="YK69"/>
      <c r="YL69"/>
      <c r="YM69"/>
      <c r="YN69"/>
      <c r="YO69"/>
      <c r="YP69"/>
      <c r="YQ69"/>
      <c r="YR69"/>
      <c r="YS69"/>
      <c r="YT69"/>
      <c r="YU69"/>
      <c r="YV69"/>
      <c r="YW69"/>
      <c r="YX69"/>
      <c r="YY69"/>
      <c r="YZ69"/>
      <c r="ZA69"/>
      <c r="ZB69"/>
      <c r="ZC69"/>
      <c r="ZD69"/>
      <c r="ZE69"/>
      <c r="ZF69"/>
      <c r="ZG69"/>
      <c r="ZH69"/>
      <c r="ZI69"/>
      <c r="ZJ69"/>
      <c r="ZK69"/>
      <c r="ZL69"/>
      <c r="ZM69"/>
      <c r="ZN69"/>
      <c r="ZO69"/>
      <c r="ZP69"/>
      <c r="ZQ69"/>
      <c r="ZR69"/>
      <c r="ZS69"/>
      <c r="ZT69"/>
      <c r="ZU69"/>
      <c r="ZV69"/>
      <c r="ZW69"/>
      <c r="ZX69"/>
      <c r="ZY69"/>
      <c r="ZZ69"/>
      <c r="AAA69"/>
      <c r="AAB69"/>
      <c r="AAC69"/>
      <c r="AAD69"/>
      <c r="AAE69"/>
      <c r="AAF69"/>
      <c r="AAG69"/>
      <c r="AAH69"/>
      <c r="AAI69"/>
      <c r="AAJ69"/>
      <c r="AAK69"/>
      <c r="AAL69"/>
      <c r="AAM69"/>
      <c r="AAN69"/>
      <c r="AAO69"/>
      <c r="AAP69"/>
      <c r="AAQ69"/>
      <c r="AAR69"/>
      <c r="AAS69"/>
      <c r="AAT69"/>
      <c r="AAU69"/>
      <c r="AAV69"/>
      <c r="AAW69"/>
      <c r="AAX69"/>
      <c r="AAY69"/>
      <c r="AAZ69"/>
      <c r="ABA69"/>
      <c r="ABB69"/>
      <c r="ABC69"/>
      <c r="ABD69"/>
      <c r="ABE69"/>
      <c r="ABF69"/>
      <c r="ABG69"/>
      <c r="ABH69"/>
      <c r="ABI69"/>
      <c r="ABJ69"/>
      <c r="ABK69"/>
      <c r="ABL69"/>
      <c r="ABM69"/>
      <c r="ABN69"/>
      <c r="ABO69"/>
      <c r="ABP69"/>
      <c r="ABQ69"/>
      <c r="ABR69"/>
      <c r="ABS69"/>
      <c r="ABT69"/>
      <c r="ABU69"/>
      <c r="ABV69"/>
      <c r="ABW69"/>
      <c r="ABX69"/>
      <c r="ABY69"/>
      <c r="ABZ69"/>
      <c r="ACA69"/>
      <c r="ACB69"/>
      <c r="ACC69"/>
      <c r="ACD69"/>
      <c r="ACE69"/>
      <c r="ACF69"/>
      <c r="ACG69"/>
      <c r="ACH69"/>
      <c r="ACI69"/>
      <c r="ACJ69"/>
      <c r="ACK69"/>
      <c r="ACL69"/>
      <c r="ACM69"/>
      <c r="ACN69"/>
      <c r="ACO69"/>
      <c r="ACP69"/>
      <c r="ACQ69"/>
      <c r="ACR69"/>
      <c r="ACS69"/>
      <c r="ACT69"/>
      <c r="ACU69"/>
      <c r="ACV69"/>
      <c r="ACW69"/>
      <c r="ACX69"/>
      <c r="ACY69"/>
      <c r="ACZ69"/>
      <c r="ADA69"/>
      <c r="ADB69"/>
      <c r="ADC69"/>
      <c r="ADD69"/>
      <c r="ADE69"/>
      <c r="ADF69"/>
      <c r="ADG69"/>
      <c r="ADH69"/>
      <c r="ADI69"/>
      <c r="ADJ69"/>
      <c r="ADK69"/>
      <c r="ADL69"/>
      <c r="ADM69"/>
      <c r="ADN69"/>
      <c r="ADO69"/>
      <c r="ADP69"/>
      <c r="ADQ69"/>
      <c r="ADR69"/>
      <c r="ADS69"/>
      <c r="ADT69"/>
      <c r="ADU69"/>
      <c r="ADV69"/>
      <c r="ADW69"/>
      <c r="ADX69"/>
      <c r="ADY69"/>
      <c r="ADZ69"/>
      <c r="AEA69"/>
      <c r="AEB69"/>
      <c r="AEC69"/>
      <c r="AED69"/>
      <c r="AEE69"/>
      <c r="AEF69"/>
      <c r="AEG69"/>
      <c r="AEH69"/>
      <c r="AEI69"/>
      <c r="AEJ69"/>
      <c r="AEK69"/>
      <c r="AEL69"/>
      <c r="AEM69"/>
      <c r="AEN69"/>
      <c r="AEO69"/>
      <c r="AEP69"/>
      <c r="AEQ69"/>
      <c r="AER69"/>
      <c r="AES69"/>
      <c r="AET69"/>
      <c r="AEU69"/>
      <c r="AEV69"/>
      <c r="AEW69"/>
      <c r="AEX69"/>
      <c r="AEY69"/>
      <c r="AEZ69"/>
      <c r="AFA69"/>
      <c r="AFB69"/>
      <c r="AFC69"/>
      <c r="AFD69"/>
      <c r="AFE69"/>
      <c r="AFF69"/>
      <c r="AFG69"/>
      <c r="AFH69"/>
      <c r="AFI69"/>
      <c r="AFJ69"/>
      <c r="AFK69"/>
      <c r="AFL69"/>
      <c r="AFM69"/>
      <c r="AFN69"/>
      <c r="AFO69"/>
      <c r="AFP69"/>
      <c r="AFQ69"/>
      <c r="AFR69"/>
      <c r="AFS69"/>
      <c r="AFT69"/>
      <c r="AFU69"/>
      <c r="AFV69"/>
      <c r="AFW69"/>
      <c r="AFX69"/>
      <c r="AFY69"/>
      <c r="AFZ69"/>
      <c r="AGA69"/>
      <c r="AGB69"/>
      <c r="AGC69"/>
      <c r="AGD69"/>
      <c r="AGE69"/>
      <c r="AGF69"/>
      <c r="AGG69"/>
      <c r="AGH69"/>
      <c r="AGI69"/>
      <c r="AGJ69"/>
      <c r="AGK69"/>
      <c r="AGL69"/>
      <c r="AGM69"/>
      <c r="AGN69"/>
      <c r="AGO69"/>
      <c r="AGP69"/>
      <c r="AGQ69"/>
      <c r="AGR69"/>
      <c r="AGS69"/>
      <c r="AGT69"/>
      <c r="AGU69"/>
      <c r="AGV69"/>
      <c r="AGW69"/>
      <c r="AGX69"/>
      <c r="AGY69"/>
      <c r="AGZ69"/>
      <c r="AHA69"/>
      <c r="AHB69"/>
      <c r="AHC69"/>
      <c r="AHD69"/>
      <c r="AHE69"/>
      <c r="AHF69"/>
      <c r="AHG69"/>
      <c r="AHH69"/>
      <c r="AHI69"/>
      <c r="AHJ69"/>
      <c r="AHK69"/>
      <c r="AHL69"/>
      <c r="AHM69"/>
      <c r="AHN69"/>
      <c r="AHO69"/>
      <c r="AHP69"/>
      <c r="AHQ69"/>
      <c r="AHR69"/>
      <c r="AHS69"/>
      <c r="AHT69"/>
      <c r="AHU69"/>
      <c r="AHV69"/>
      <c r="AHW69"/>
      <c r="AHX69"/>
      <c r="AHY69"/>
      <c r="AHZ69"/>
      <c r="AIA69"/>
      <c r="AIB69"/>
      <c r="AIC69"/>
      <c r="AID69"/>
      <c r="AIE69"/>
      <c r="AIF69"/>
      <c r="AIG69"/>
      <c r="AIH69"/>
      <c r="AII69"/>
      <c r="AIJ69"/>
      <c r="AIK69"/>
      <c r="AIL69"/>
      <c r="AIM69"/>
      <c r="AIN69"/>
      <c r="AIO69"/>
      <c r="AIP69"/>
      <c r="AIQ69"/>
      <c r="AIR69"/>
      <c r="AIS69"/>
      <c r="AIT69"/>
      <c r="AIU69"/>
      <c r="AIV69"/>
      <c r="AIW69"/>
      <c r="AIX69"/>
      <c r="AIY69"/>
      <c r="AIZ69"/>
      <c r="AJA69"/>
      <c r="AJB69"/>
      <c r="AJC69"/>
      <c r="AJD69"/>
      <c r="AJE69"/>
      <c r="AJF69"/>
      <c r="AJG69"/>
      <c r="AJH69"/>
      <c r="AJI69"/>
      <c r="AJJ69"/>
      <c r="AJK69"/>
      <c r="AJL69"/>
      <c r="AJM69"/>
      <c r="AJN69"/>
      <c r="AJO69"/>
      <c r="AJP69"/>
      <c r="AJQ69"/>
      <c r="AJR69"/>
      <c r="AJS69"/>
      <c r="AJT69"/>
      <c r="AJU69"/>
      <c r="AJV69"/>
      <c r="AJW69"/>
      <c r="AJX69"/>
      <c r="AJY69"/>
      <c r="AJZ69"/>
      <c r="AKA69"/>
      <c r="AKB69"/>
      <c r="AKC69"/>
      <c r="AKD69"/>
      <c r="AKE69"/>
      <c r="AKF69"/>
      <c r="AKG69"/>
      <c r="AKH69"/>
      <c r="AKI69"/>
      <c r="AKJ69"/>
      <c r="AKK69"/>
      <c r="AKL69"/>
      <c r="AKM69"/>
      <c r="AKN69"/>
      <c r="AKO69"/>
      <c r="AKP69"/>
      <c r="AKQ69"/>
      <c r="AKR69"/>
      <c r="AKS69"/>
      <c r="AKT69"/>
      <c r="AKU69"/>
      <c r="AKV69"/>
      <c r="AKW69"/>
      <c r="AKX69"/>
      <c r="AKY69"/>
      <c r="AKZ69"/>
      <c r="ALA69"/>
      <c r="ALB69"/>
      <c r="ALC69"/>
      <c r="ALD69"/>
      <c r="ALE69"/>
      <c r="ALF69"/>
      <c r="ALG69"/>
      <c r="ALH69"/>
      <c r="ALI69"/>
      <c r="ALJ69"/>
      <c r="ALK69"/>
      <c r="ALL69"/>
      <c r="ALM69"/>
      <c r="ALN69"/>
      <c r="ALO69"/>
      <c r="ALP69"/>
      <c r="ALQ69"/>
      <c r="ALR69"/>
      <c r="ALS69"/>
      <c r="ALT69"/>
      <c r="ALU69"/>
      <c r="ALV69"/>
      <c r="ALW69"/>
      <c r="ALX69"/>
      <c r="ALY69"/>
      <c r="ALZ69"/>
      <c r="AMA69"/>
      <c r="AMB69"/>
      <c r="AMC69"/>
      <c r="AMD69"/>
      <c r="AME69"/>
      <c r="AMF69"/>
      <c r="AMG69"/>
      <c r="AMH69"/>
      <c r="AMI69"/>
      <c r="AMJ69"/>
    </row>
    <row r="70" spans="1:1024" ht="18" customHeight="1" x14ac:dyDescent="0.25">
      <c r="A70" s="19">
        <v>7</v>
      </c>
      <c r="B70" s="48">
        <v>1424</v>
      </c>
      <c r="C70" s="19">
        <f>IFERROR((VLOOKUP(B70,INSCRITOS!A:B,2,0)),"")</f>
        <v>106477</v>
      </c>
      <c r="D70" s="19" t="str">
        <f>IFERROR((VLOOKUP(B70,INSCRITOS!A:C,3,0)),"")</f>
        <v>12-13 anos</v>
      </c>
      <c r="E70" s="20" t="str">
        <f>IFERROR((VLOOKUP(B70,INSCRITOS!A:D,4,0)),"")</f>
        <v>Guilherme Violante</v>
      </c>
      <c r="F70" s="19" t="str">
        <f>IFERROR((VLOOKUP(B70,INSCRITOS!A:F,6,0)),"")</f>
        <v>M</v>
      </c>
      <c r="G70" s="39" t="str">
        <f>IFERROR((VLOOKUP(B70,INSCRITOS!A:H,8,0)),"")</f>
        <v>Pedrógão Triatlo</v>
      </c>
      <c r="H70" s="40">
        <v>0.71527777777777801</v>
      </c>
      <c r="I70" s="41">
        <v>95</v>
      </c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  <c r="OK70"/>
      <c r="OL70"/>
      <c r="OM70"/>
      <c r="ON70"/>
      <c r="OO70"/>
      <c r="OP70"/>
      <c r="OQ70"/>
      <c r="OR70"/>
      <c r="OS70"/>
      <c r="OT70"/>
      <c r="OU70"/>
      <c r="OV70"/>
      <c r="OW70"/>
      <c r="OX70"/>
      <c r="OY70"/>
      <c r="OZ70"/>
      <c r="PA70"/>
      <c r="PB70"/>
      <c r="PC70"/>
      <c r="PD70"/>
      <c r="PE70"/>
      <c r="PF70"/>
      <c r="PG70"/>
      <c r="PH70"/>
      <c r="PI70"/>
      <c r="PJ70"/>
      <c r="PK70"/>
      <c r="PL70"/>
      <c r="PM70"/>
      <c r="PN70"/>
      <c r="PO70"/>
      <c r="PP70"/>
      <c r="PQ70"/>
      <c r="PR70"/>
      <c r="PS70"/>
      <c r="PT70"/>
      <c r="PU70"/>
      <c r="PV70"/>
      <c r="PW70"/>
      <c r="PX70"/>
      <c r="PY70"/>
      <c r="PZ70"/>
      <c r="QA70"/>
      <c r="QB70"/>
      <c r="QC70"/>
      <c r="QD70"/>
      <c r="QE70"/>
      <c r="QF70"/>
      <c r="QG70"/>
      <c r="QH70"/>
      <c r="QI70"/>
      <c r="QJ70"/>
      <c r="QK70"/>
      <c r="QL70"/>
      <c r="QM70"/>
      <c r="QN70"/>
      <c r="QO70"/>
      <c r="QP70"/>
      <c r="QQ70"/>
      <c r="QR70"/>
      <c r="QS70"/>
      <c r="QT70"/>
      <c r="QU70"/>
      <c r="QV70"/>
      <c r="QW70"/>
      <c r="QX70"/>
      <c r="QY70"/>
      <c r="QZ70"/>
      <c r="RA70"/>
      <c r="RB70"/>
      <c r="RC70"/>
      <c r="RD70"/>
      <c r="RE70"/>
      <c r="RF70"/>
      <c r="RG70"/>
      <c r="RH70"/>
      <c r="RI70"/>
      <c r="RJ70"/>
      <c r="RK70"/>
      <c r="RL70"/>
      <c r="RM70"/>
      <c r="RN70"/>
      <c r="RO70"/>
      <c r="RP70"/>
      <c r="RQ70"/>
      <c r="RR70"/>
      <c r="RS70"/>
      <c r="RT70"/>
      <c r="RU70"/>
      <c r="RV70"/>
      <c r="RW70"/>
      <c r="RX70"/>
      <c r="RY70"/>
      <c r="RZ70"/>
      <c r="SA70"/>
      <c r="SB70"/>
      <c r="SC70"/>
      <c r="SD70"/>
      <c r="SE70"/>
      <c r="SF70"/>
      <c r="SG70"/>
      <c r="SH70"/>
      <c r="SI70"/>
      <c r="SJ70"/>
      <c r="SK70"/>
      <c r="SL70"/>
      <c r="SM70"/>
      <c r="SN70"/>
      <c r="SO70"/>
      <c r="SP70"/>
      <c r="SQ70"/>
      <c r="SR70"/>
      <c r="SS70"/>
      <c r="ST70"/>
      <c r="SU70"/>
      <c r="SV70"/>
      <c r="SW70"/>
      <c r="SX70"/>
      <c r="SY70"/>
      <c r="SZ70"/>
      <c r="TA70"/>
      <c r="TB70"/>
      <c r="TC70"/>
      <c r="TD70"/>
      <c r="TE70"/>
      <c r="TF70"/>
      <c r="TG70"/>
      <c r="TH70"/>
      <c r="TI70"/>
      <c r="TJ70"/>
      <c r="TK70"/>
      <c r="TL70"/>
      <c r="TM70"/>
      <c r="TN70"/>
      <c r="TO70"/>
      <c r="TP70"/>
      <c r="TQ70"/>
      <c r="TR70"/>
      <c r="TS70"/>
      <c r="TT70"/>
      <c r="TU70"/>
      <c r="TV70"/>
      <c r="TW70"/>
      <c r="TX70"/>
      <c r="TY70"/>
      <c r="TZ70"/>
      <c r="UA70"/>
      <c r="UB70"/>
      <c r="UC70"/>
      <c r="UD70"/>
      <c r="UE70"/>
      <c r="UF70"/>
      <c r="UG70"/>
      <c r="UH70"/>
      <c r="UI70"/>
      <c r="UJ70"/>
      <c r="UK70"/>
      <c r="UL70"/>
      <c r="UM70"/>
      <c r="UN70"/>
      <c r="UO70"/>
      <c r="UP70"/>
      <c r="UQ70"/>
      <c r="UR70"/>
      <c r="US70"/>
      <c r="UT70"/>
      <c r="UU70"/>
      <c r="UV70"/>
      <c r="UW70"/>
      <c r="UX70"/>
      <c r="UY70"/>
      <c r="UZ70"/>
      <c r="VA70"/>
      <c r="VB70"/>
      <c r="VC70"/>
      <c r="VD70"/>
      <c r="VE70"/>
      <c r="VF70"/>
      <c r="VG70"/>
      <c r="VH70"/>
      <c r="VI70"/>
      <c r="VJ70"/>
      <c r="VK70"/>
      <c r="VL70"/>
      <c r="VM70"/>
      <c r="VN70"/>
      <c r="VO70"/>
      <c r="VP70"/>
      <c r="VQ70"/>
      <c r="VR70"/>
      <c r="VS70"/>
      <c r="VT70"/>
      <c r="VU70"/>
      <c r="VV70"/>
      <c r="VW70"/>
      <c r="VX70"/>
      <c r="VY70"/>
      <c r="VZ70"/>
      <c r="WA70"/>
      <c r="WB70"/>
      <c r="WC70"/>
      <c r="WD70"/>
      <c r="WE70"/>
      <c r="WF70"/>
      <c r="WG70"/>
      <c r="WH70"/>
      <c r="WI70"/>
      <c r="WJ70"/>
      <c r="WK70"/>
      <c r="WL70"/>
      <c r="WM70"/>
      <c r="WN70"/>
      <c r="WO70"/>
      <c r="WP70"/>
      <c r="WQ70"/>
      <c r="WR70"/>
      <c r="WS70"/>
      <c r="WT70"/>
      <c r="WU70"/>
      <c r="WV70"/>
      <c r="WW70"/>
      <c r="WX70"/>
      <c r="WY70"/>
      <c r="WZ70"/>
      <c r="XA70"/>
      <c r="XB70"/>
      <c r="XC70"/>
      <c r="XD70"/>
      <c r="XE70"/>
      <c r="XF70"/>
      <c r="XG70"/>
      <c r="XH70"/>
      <c r="XI70"/>
      <c r="XJ70"/>
      <c r="XK70"/>
      <c r="XL70"/>
      <c r="XM70"/>
      <c r="XN70"/>
      <c r="XO70"/>
      <c r="XP70"/>
      <c r="XQ70"/>
      <c r="XR70"/>
      <c r="XS70"/>
      <c r="XT70"/>
      <c r="XU70"/>
      <c r="XV70"/>
      <c r="XW70"/>
      <c r="XX70"/>
      <c r="XY70"/>
      <c r="XZ70"/>
      <c r="YA70"/>
      <c r="YB70"/>
      <c r="YC70"/>
      <c r="YD70"/>
      <c r="YE70"/>
      <c r="YF70"/>
      <c r="YG70"/>
      <c r="YH70"/>
      <c r="YI70"/>
      <c r="YJ70"/>
      <c r="YK70"/>
      <c r="YL70"/>
      <c r="YM70"/>
      <c r="YN70"/>
      <c r="YO70"/>
      <c r="YP70"/>
      <c r="YQ70"/>
      <c r="YR70"/>
      <c r="YS70"/>
      <c r="YT70"/>
      <c r="YU70"/>
      <c r="YV70"/>
      <c r="YW70"/>
      <c r="YX70"/>
      <c r="YY70"/>
      <c r="YZ70"/>
      <c r="ZA70"/>
      <c r="ZB70"/>
      <c r="ZC70"/>
      <c r="ZD70"/>
      <c r="ZE70"/>
      <c r="ZF70"/>
      <c r="ZG70"/>
      <c r="ZH70"/>
      <c r="ZI70"/>
      <c r="ZJ70"/>
      <c r="ZK70"/>
      <c r="ZL70"/>
      <c r="ZM70"/>
      <c r="ZN70"/>
      <c r="ZO70"/>
      <c r="ZP70"/>
      <c r="ZQ70"/>
      <c r="ZR70"/>
      <c r="ZS70"/>
      <c r="ZT70"/>
      <c r="ZU70"/>
      <c r="ZV70"/>
      <c r="ZW70"/>
      <c r="ZX70"/>
      <c r="ZY70"/>
      <c r="ZZ70"/>
      <c r="AAA70"/>
      <c r="AAB70"/>
      <c r="AAC70"/>
      <c r="AAD70"/>
      <c r="AAE70"/>
      <c r="AAF70"/>
      <c r="AAG70"/>
      <c r="AAH70"/>
      <c r="AAI70"/>
      <c r="AAJ70"/>
      <c r="AAK70"/>
      <c r="AAL70"/>
      <c r="AAM70"/>
      <c r="AAN70"/>
      <c r="AAO70"/>
      <c r="AAP70"/>
      <c r="AAQ70"/>
      <c r="AAR70"/>
      <c r="AAS70"/>
      <c r="AAT70"/>
      <c r="AAU70"/>
      <c r="AAV70"/>
      <c r="AAW70"/>
      <c r="AAX70"/>
      <c r="AAY70"/>
      <c r="AAZ70"/>
      <c r="ABA70"/>
      <c r="ABB70"/>
      <c r="ABC70"/>
      <c r="ABD70"/>
      <c r="ABE70"/>
      <c r="ABF70"/>
      <c r="ABG70"/>
      <c r="ABH70"/>
      <c r="ABI70"/>
      <c r="ABJ70"/>
      <c r="ABK70"/>
      <c r="ABL70"/>
      <c r="ABM70"/>
      <c r="ABN70"/>
      <c r="ABO70"/>
      <c r="ABP70"/>
      <c r="ABQ70"/>
      <c r="ABR70"/>
      <c r="ABS70"/>
      <c r="ABT70"/>
      <c r="ABU70"/>
      <c r="ABV70"/>
      <c r="ABW70"/>
      <c r="ABX70"/>
      <c r="ABY70"/>
      <c r="ABZ70"/>
      <c r="ACA70"/>
      <c r="ACB70"/>
      <c r="ACC70"/>
      <c r="ACD70"/>
      <c r="ACE70"/>
      <c r="ACF70"/>
      <c r="ACG70"/>
      <c r="ACH70"/>
      <c r="ACI70"/>
      <c r="ACJ70"/>
      <c r="ACK70"/>
      <c r="ACL70"/>
      <c r="ACM70"/>
      <c r="ACN70"/>
      <c r="ACO70"/>
      <c r="ACP70"/>
      <c r="ACQ70"/>
      <c r="ACR70"/>
      <c r="ACS70"/>
      <c r="ACT70"/>
      <c r="ACU70"/>
      <c r="ACV70"/>
      <c r="ACW70"/>
      <c r="ACX70"/>
      <c r="ACY70"/>
      <c r="ACZ70"/>
      <c r="ADA70"/>
      <c r="ADB70"/>
      <c r="ADC70"/>
      <c r="ADD70"/>
      <c r="ADE70"/>
      <c r="ADF70"/>
      <c r="ADG70"/>
      <c r="ADH70"/>
      <c r="ADI70"/>
      <c r="ADJ70"/>
      <c r="ADK70"/>
      <c r="ADL70"/>
      <c r="ADM70"/>
      <c r="ADN70"/>
      <c r="ADO70"/>
      <c r="ADP70"/>
      <c r="ADQ70"/>
      <c r="ADR70"/>
      <c r="ADS70"/>
      <c r="ADT70"/>
      <c r="ADU70"/>
      <c r="ADV70"/>
      <c r="ADW70"/>
      <c r="ADX70"/>
      <c r="ADY70"/>
      <c r="ADZ70"/>
      <c r="AEA70"/>
      <c r="AEB70"/>
      <c r="AEC70"/>
      <c r="AED70"/>
      <c r="AEE70"/>
      <c r="AEF70"/>
      <c r="AEG70"/>
      <c r="AEH70"/>
      <c r="AEI70"/>
      <c r="AEJ70"/>
      <c r="AEK70"/>
      <c r="AEL70"/>
      <c r="AEM70"/>
      <c r="AEN70"/>
      <c r="AEO70"/>
      <c r="AEP70"/>
      <c r="AEQ70"/>
      <c r="AER70"/>
      <c r="AES70"/>
      <c r="AET70"/>
      <c r="AEU70"/>
      <c r="AEV70"/>
      <c r="AEW70"/>
      <c r="AEX70"/>
      <c r="AEY70"/>
      <c r="AEZ70"/>
      <c r="AFA70"/>
      <c r="AFB70"/>
      <c r="AFC70"/>
      <c r="AFD70"/>
      <c r="AFE70"/>
      <c r="AFF70"/>
      <c r="AFG70"/>
      <c r="AFH70"/>
      <c r="AFI70"/>
      <c r="AFJ70"/>
      <c r="AFK70"/>
      <c r="AFL70"/>
      <c r="AFM70"/>
      <c r="AFN70"/>
      <c r="AFO70"/>
      <c r="AFP70"/>
      <c r="AFQ70"/>
      <c r="AFR70"/>
      <c r="AFS70"/>
      <c r="AFT70"/>
      <c r="AFU70"/>
      <c r="AFV70"/>
      <c r="AFW70"/>
      <c r="AFX70"/>
      <c r="AFY70"/>
      <c r="AFZ70"/>
      <c r="AGA70"/>
      <c r="AGB70"/>
      <c r="AGC70"/>
      <c r="AGD70"/>
      <c r="AGE70"/>
      <c r="AGF70"/>
      <c r="AGG70"/>
      <c r="AGH70"/>
      <c r="AGI70"/>
      <c r="AGJ70"/>
      <c r="AGK70"/>
      <c r="AGL70"/>
      <c r="AGM70"/>
      <c r="AGN70"/>
      <c r="AGO70"/>
      <c r="AGP70"/>
      <c r="AGQ70"/>
      <c r="AGR70"/>
      <c r="AGS70"/>
      <c r="AGT70"/>
      <c r="AGU70"/>
      <c r="AGV70"/>
      <c r="AGW70"/>
      <c r="AGX70"/>
      <c r="AGY70"/>
      <c r="AGZ70"/>
      <c r="AHA70"/>
      <c r="AHB70"/>
      <c r="AHC70"/>
      <c r="AHD70"/>
      <c r="AHE70"/>
      <c r="AHF70"/>
      <c r="AHG70"/>
      <c r="AHH70"/>
      <c r="AHI70"/>
      <c r="AHJ70"/>
      <c r="AHK70"/>
      <c r="AHL70"/>
      <c r="AHM70"/>
      <c r="AHN70"/>
      <c r="AHO70"/>
      <c r="AHP70"/>
      <c r="AHQ70"/>
      <c r="AHR70"/>
      <c r="AHS70"/>
      <c r="AHT70"/>
      <c r="AHU70"/>
      <c r="AHV70"/>
      <c r="AHW70"/>
      <c r="AHX70"/>
      <c r="AHY70"/>
      <c r="AHZ70"/>
      <c r="AIA70"/>
      <c r="AIB70"/>
      <c r="AIC70"/>
      <c r="AID70"/>
      <c r="AIE70"/>
      <c r="AIF70"/>
      <c r="AIG70"/>
      <c r="AIH70"/>
      <c r="AII70"/>
      <c r="AIJ70"/>
      <c r="AIK70"/>
      <c r="AIL70"/>
      <c r="AIM70"/>
      <c r="AIN70"/>
      <c r="AIO70"/>
      <c r="AIP70"/>
      <c r="AIQ70"/>
      <c r="AIR70"/>
      <c r="AIS70"/>
      <c r="AIT70"/>
      <c r="AIU70"/>
      <c r="AIV70"/>
      <c r="AIW70"/>
      <c r="AIX70"/>
      <c r="AIY70"/>
      <c r="AIZ70"/>
      <c r="AJA70"/>
      <c r="AJB70"/>
      <c r="AJC70"/>
      <c r="AJD70"/>
      <c r="AJE70"/>
      <c r="AJF70"/>
      <c r="AJG70"/>
      <c r="AJH70"/>
      <c r="AJI70"/>
      <c r="AJJ70"/>
      <c r="AJK70"/>
      <c r="AJL70"/>
      <c r="AJM70"/>
      <c r="AJN70"/>
      <c r="AJO70"/>
      <c r="AJP70"/>
      <c r="AJQ70"/>
      <c r="AJR70"/>
      <c r="AJS70"/>
      <c r="AJT70"/>
      <c r="AJU70"/>
      <c r="AJV70"/>
      <c r="AJW70"/>
      <c r="AJX70"/>
      <c r="AJY70"/>
      <c r="AJZ70"/>
      <c r="AKA70"/>
      <c r="AKB70"/>
      <c r="AKC70"/>
      <c r="AKD70"/>
      <c r="AKE70"/>
      <c r="AKF70"/>
      <c r="AKG70"/>
      <c r="AKH70"/>
      <c r="AKI70"/>
      <c r="AKJ70"/>
      <c r="AKK70"/>
      <c r="AKL70"/>
      <c r="AKM70"/>
      <c r="AKN70"/>
      <c r="AKO70"/>
      <c r="AKP70"/>
      <c r="AKQ70"/>
      <c r="AKR70"/>
      <c r="AKS70"/>
      <c r="AKT70"/>
      <c r="AKU70"/>
      <c r="AKV70"/>
      <c r="AKW70"/>
      <c r="AKX70"/>
      <c r="AKY70"/>
      <c r="AKZ70"/>
      <c r="ALA70"/>
      <c r="ALB70"/>
      <c r="ALC70"/>
      <c r="ALD70"/>
      <c r="ALE70"/>
      <c r="ALF70"/>
      <c r="ALG70"/>
      <c r="ALH70"/>
      <c r="ALI70"/>
      <c r="ALJ70"/>
      <c r="ALK70"/>
      <c r="ALL70"/>
      <c r="ALM70"/>
      <c r="ALN70"/>
      <c r="ALO70"/>
      <c r="ALP70"/>
      <c r="ALQ70"/>
      <c r="ALR70"/>
      <c r="ALS70"/>
      <c r="ALT70"/>
      <c r="ALU70"/>
      <c r="ALV70"/>
      <c r="ALW70"/>
      <c r="ALX70"/>
      <c r="ALY70"/>
      <c r="ALZ70"/>
      <c r="AMA70"/>
      <c r="AMB70"/>
      <c r="AMC70"/>
      <c r="AMD70"/>
      <c r="AME70"/>
      <c r="AMF70"/>
      <c r="AMG70"/>
      <c r="AMH70"/>
      <c r="AMI70"/>
      <c r="AMJ70"/>
    </row>
    <row r="71" spans="1:1024" ht="18" customHeight="1" x14ac:dyDescent="0.25">
      <c r="A71" s="19">
        <v>8</v>
      </c>
      <c r="B71" s="48">
        <v>1273</v>
      </c>
      <c r="C71" s="19">
        <f>IFERROR((VLOOKUP(B71,INSCRITOS!A:B,2,0)),"")</f>
        <v>106238</v>
      </c>
      <c r="D71" s="19" t="str">
        <f>IFERROR((VLOOKUP(B71,INSCRITOS!A:C,3,0)),"")</f>
        <v>12-13 anos</v>
      </c>
      <c r="E71" s="20" t="str">
        <f>IFERROR((VLOOKUP(B71,INSCRITOS!A:D,4,0)),"")</f>
        <v>Gonçalo Nogueira</v>
      </c>
      <c r="F71" s="19" t="str">
        <f>IFERROR((VLOOKUP(B71,INSCRITOS!A:F,6,0)),"")</f>
        <v>M</v>
      </c>
      <c r="G71" s="39" t="str">
        <f>IFERROR((VLOOKUP(B71,INSCRITOS!A:H,8,0)),"")</f>
        <v>Clube Triatlo de Abrantes</v>
      </c>
      <c r="H71" s="40">
        <v>0.79166666666666696</v>
      </c>
      <c r="I71" s="41">
        <v>94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  <c r="UA71"/>
      <c r="UB71"/>
      <c r="UC71"/>
      <c r="UD71"/>
      <c r="UE71"/>
      <c r="UF71"/>
      <c r="UG71"/>
      <c r="UH71"/>
      <c r="UI71"/>
      <c r="UJ71"/>
      <c r="UK71"/>
      <c r="UL71"/>
      <c r="UM71"/>
      <c r="UN71"/>
      <c r="UO71"/>
      <c r="UP71"/>
      <c r="UQ71"/>
      <c r="UR71"/>
      <c r="US71"/>
      <c r="UT71"/>
      <c r="UU71"/>
      <c r="UV71"/>
      <c r="UW71"/>
      <c r="UX71"/>
      <c r="UY71"/>
      <c r="UZ71"/>
      <c r="VA71"/>
      <c r="VB71"/>
      <c r="VC71"/>
      <c r="VD71"/>
      <c r="VE71"/>
      <c r="VF71"/>
      <c r="VG71"/>
      <c r="VH71"/>
      <c r="VI71"/>
      <c r="VJ71"/>
      <c r="VK71"/>
      <c r="VL71"/>
      <c r="VM71"/>
      <c r="VN71"/>
      <c r="VO71"/>
      <c r="VP71"/>
      <c r="VQ71"/>
      <c r="VR71"/>
      <c r="VS71"/>
      <c r="VT71"/>
      <c r="VU71"/>
      <c r="VV71"/>
      <c r="VW71"/>
      <c r="VX71"/>
      <c r="VY71"/>
      <c r="VZ71"/>
      <c r="WA71"/>
      <c r="WB71"/>
      <c r="WC71"/>
      <c r="WD71"/>
      <c r="WE71"/>
      <c r="WF71"/>
      <c r="WG71"/>
      <c r="WH71"/>
      <c r="WI71"/>
      <c r="WJ71"/>
      <c r="WK71"/>
      <c r="WL71"/>
      <c r="WM71"/>
      <c r="WN71"/>
      <c r="WO71"/>
      <c r="WP71"/>
      <c r="WQ71"/>
      <c r="WR71"/>
      <c r="WS71"/>
      <c r="WT71"/>
      <c r="WU71"/>
      <c r="WV71"/>
      <c r="WW71"/>
      <c r="WX71"/>
      <c r="WY71"/>
      <c r="WZ71"/>
      <c r="XA71"/>
      <c r="XB71"/>
      <c r="XC71"/>
      <c r="XD71"/>
      <c r="XE71"/>
      <c r="XF71"/>
      <c r="XG71"/>
      <c r="XH71"/>
      <c r="XI71"/>
      <c r="XJ71"/>
      <c r="XK71"/>
      <c r="XL71"/>
      <c r="XM71"/>
      <c r="XN71"/>
      <c r="XO71"/>
      <c r="XP71"/>
      <c r="XQ71"/>
      <c r="XR71"/>
      <c r="XS71"/>
      <c r="XT71"/>
      <c r="XU71"/>
      <c r="XV71"/>
      <c r="XW71"/>
      <c r="XX71"/>
      <c r="XY71"/>
      <c r="XZ71"/>
      <c r="YA71"/>
      <c r="YB71"/>
      <c r="YC71"/>
      <c r="YD71"/>
      <c r="YE71"/>
      <c r="YF71"/>
      <c r="YG71"/>
      <c r="YH71"/>
      <c r="YI71"/>
      <c r="YJ71"/>
      <c r="YK71"/>
      <c r="YL71"/>
      <c r="YM71"/>
      <c r="YN71"/>
      <c r="YO71"/>
      <c r="YP71"/>
      <c r="YQ71"/>
      <c r="YR71"/>
      <c r="YS71"/>
      <c r="YT71"/>
      <c r="YU71"/>
      <c r="YV71"/>
      <c r="YW71"/>
      <c r="YX71"/>
      <c r="YY71"/>
      <c r="YZ71"/>
      <c r="ZA71"/>
      <c r="ZB71"/>
      <c r="ZC71"/>
      <c r="ZD71"/>
      <c r="ZE71"/>
      <c r="ZF71"/>
      <c r="ZG71"/>
      <c r="ZH71"/>
      <c r="ZI71"/>
      <c r="ZJ71"/>
      <c r="ZK71"/>
      <c r="ZL71"/>
      <c r="ZM71"/>
      <c r="ZN71"/>
      <c r="ZO71"/>
      <c r="ZP71"/>
      <c r="ZQ71"/>
      <c r="ZR71"/>
      <c r="ZS71"/>
      <c r="ZT71"/>
      <c r="ZU71"/>
      <c r="ZV71"/>
      <c r="ZW71"/>
      <c r="ZX71"/>
      <c r="ZY71"/>
      <c r="ZZ71"/>
      <c r="AAA71"/>
      <c r="AAB71"/>
      <c r="AAC71"/>
      <c r="AAD71"/>
      <c r="AAE71"/>
      <c r="AAF71"/>
      <c r="AAG71"/>
      <c r="AAH71"/>
      <c r="AAI71"/>
      <c r="AAJ71"/>
      <c r="AAK71"/>
      <c r="AAL71"/>
      <c r="AAM71"/>
      <c r="AAN71"/>
      <c r="AAO71"/>
      <c r="AAP71"/>
      <c r="AAQ71"/>
      <c r="AAR71"/>
      <c r="AAS71"/>
      <c r="AAT71"/>
      <c r="AAU71"/>
      <c r="AAV71"/>
      <c r="AAW71"/>
      <c r="AAX71"/>
      <c r="AAY71"/>
      <c r="AAZ71"/>
      <c r="ABA71"/>
      <c r="ABB71"/>
      <c r="ABC71"/>
      <c r="ABD71"/>
      <c r="ABE71"/>
      <c r="ABF71"/>
      <c r="ABG71"/>
      <c r="ABH71"/>
      <c r="ABI71"/>
      <c r="ABJ71"/>
      <c r="ABK71"/>
      <c r="ABL71"/>
      <c r="ABM71"/>
      <c r="ABN71"/>
      <c r="ABO71"/>
      <c r="ABP71"/>
      <c r="ABQ71"/>
      <c r="ABR71"/>
      <c r="ABS71"/>
      <c r="ABT71"/>
      <c r="ABU71"/>
      <c r="ABV71"/>
      <c r="ABW71"/>
      <c r="ABX71"/>
      <c r="ABY71"/>
      <c r="ABZ71"/>
      <c r="ACA71"/>
      <c r="ACB71"/>
      <c r="ACC71"/>
      <c r="ACD71"/>
      <c r="ACE71"/>
      <c r="ACF71"/>
      <c r="ACG71"/>
      <c r="ACH71"/>
      <c r="ACI71"/>
      <c r="ACJ71"/>
      <c r="ACK71"/>
      <c r="ACL71"/>
      <c r="ACM71"/>
      <c r="ACN71"/>
      <c r="ACO71"/>
      <c r="ACP71"/>
      <c r="ACQ71"/>
      <c r="ACR71"/>
      <c r="ACS71"/>
      <c r="ACT71"/>
      <c r="ACU71"/>
      <c r="ACV71"/>
      <c r="ACW71"/>
      <c r="ACX71"/>
      <c r="ACY71"/>
      <c r="ACZ71"/>
      <c r="ADA71"/>
      <c r="ADB71"/>
      <c r="ADC71"/>
      <c r="ADD71"/>
      <c r="ADE71"/>
      <c r="ADF71"/>
      <c r="ADG71"/>
      <c r="ADH71"/>
      <c r="ADI71"/>
      <c r="ADJ71"/>
      <c r="ADK71"/>
      <c r="ADL71"/>
      <c r="ADM71"/>
      <c r="ADN71"/>
      <c r="ADO71"/>
      <c r="ADP71"/>
      <c r="ADQ71"/>
      <c r="ADR71"/>
      <c r="ADS71"/>
      <c r="ADT71"/>
      <c r="ADU71"/>
      <c r="ADV71"/>
      <c r="ADW71"/>
      <c r="ADX71"/>
      <c r="ADY71"/>
      <c r="ADZ71"/>
      <c r="AEA71"/>
      <c r="AEB71"/>
      <c r="AEC71"/>
      <c r="AED71"/>
      <c r="AEE71"/>
      <c r="AEF71"/>
      <c r="AEG71"/>
      <c r="AEH71"/>
      <c r="AEI71"/>
      <c r="AEJ71"/>
      <c r="AEK71"/>
      <c r="AEL71"/>
      <c r="AEM71"/>
      <c r="AEN71"/>
      <c r="AEO71"/>
      <c r="AEP71"/>
      <c r="AEQ71"/>
      <c r="AER71"/>
      <c r="AES71"/>
      <c r="AET71"/>
      <c r="AEU71"/>
      <c r="AEV71"/>
      <c r="AEW71"/>
      <c r="AEX71"/>
      <c r="AEY71"/>
      <c r="AEZ71"/>
      <c r="AFA71"/>
      <c r="AFB71"/>
      <c r="AFC71"/>
      <c r="AFD71"/>
      <c r="AFE71"/>
      <c r="AFF71"/>
      <c r="AFG71"/>
      <c r="AFH71"/>
      <c r="AFI71"/>
      <c r="AFJ71"/>
      <c r="AFK71"/>
      <c r="AFL71"/>
      <c r="AFM71"/>
      <c r="AFN71"/>
      <c r="AFO71"/>
      <c r="AFP71"/>
      <c r="AFQ71"/>
      <c r="AFR71"/>
      <c r="AFS71"/>
      <c r="AFT71"/>
      <c r="AFU71"/>
      <c r="AFV71"/>
      <c r="AFW71"/>
      <c r="AFX71"/>
      <c r="AFY71"/>
      <c r="AFZ71"/>
      <c r="AGA71"/>
      <c r="AGB71"/>
      <c r="AGC71"/>
      <c r="AGD71"/>
      <c r="AGE71"/>
      <c r="AGF71"/>
      <c r="AGG71"/>
      <c r="AGH71"/>
      <c r="AGI71"/>
      <c r="AGJ71"/>
      <c r="AGK71"/>
      <c r="AGL71"/>
      <c r="AGM71"/>
      <c r="AGN71"/>
      <c r="AGO71"/>
      <c r="AGP71"/>
      <c r="AGQ71"/>
      <c r="AGR71"/>
      <c r="AGS71"/>
      <c r="AGT71"/>
      <c r="AGU71"/>
      <c r="AGV71"/>
      <c r="AGW71"/>
      <c r="AGX71"/>
      <c r="AGY71"/>
      <c r="AGZ71"/>
      <c r="AHA71"/>
      <c r="AHB71"/>
      <c r="AHC71"/>
      <c r="AHD71"/>
      <c r="AHE71"/>
      <c r="AHF71"/>
      <c r="AHG71"/>
      <c r="AHH71"/>
      <c r="AHI71"/>
      <c r="AHJ71"/>
      <c r="AHK71"/>
      <c r="AHL71"/>
      <c r="AHM71"/>
      <c r="AHN71"/>
      <c r="AHO71"/>
      <c r="AHP71"/>
      <c r="AHQ71"/>
      <c r="AHR71"/>
      <c r="AHS71"/>
      <c r="AHT71"/>
      <c r="AHU71"/>
      <c r="AHV71"/>
      <c r="AHW71"/>
      <c r="AHX71"/>
      <c r="AHY71"/>
      <c r="AHZ71"/>
      <c r="AIA71"/>
      <c r="AIB71"/>
      <c r="AIC71"/>
      <c r="AID71"/>
      <c r="AIE71"/>
      <c r="AIF71"/>
      <c r="AIG71"/>
      <c r="AIH71"/>
      <c r="AII71"/>
      <c r="AIJ71"/>
      <c r="AIK71"/>
      <c r="AIL71"/>
      <c r="AIM71"/>
      <c r="AIN71"/>
      <c r="AIO71"/>
      <c r="AIP71"/>
      <c r="AIQ71"/>
      <c r="AIR71"/>
      <c r="AIS71"/>
      <c r="AIT71"/>
      <c r="AIU71"/>
      <c r="AIV71"/>
      <c r="AIW71"/>
      <c r="AIX71"/>
      <c r="AIY71"/>
      <c r="AIZ71"/>
      <c r="AJA71"/>
      <c r="AJB71"/>
      <c r="AJC71"/>
      <c r="AJD71"/>
      <c r="AJE71"/>
      <c r="AJF71"/>
      <c r="AJG71"/>
      <c r="AJH71"/>
      <c r="AJI71"/>
      <c r="AJJ71"/>
      <c r="AJK71"/>
      <c r="AJL71"/>
      <c r="AJM71"/>
      <c r="AJN71"/>
      <c r="AJO71"/>
      <c r="AJP71"/>
      <c r="AJQ71"/>
      <c r="AJR71"/>
      <c r="AJS71"/>
      <c r="AJT71"/>
      <c r="AJU71"/>
      <c r="AJV71"/>
      <c r="AJW71"/>
      <c r="AJX71"/>
      <c r="AJY71"/>
      <c r="AJZ71"/>
      <c r="AKA71"/>
      <c r="AKB71"/>
      <c r="AKC71"/>
      <c r="AKD71"/>
      <c r="AKE71"/>
      <c r="AKF71"/>
      <c r="AKG71"/>
      <c r="AKH71"/>
      <c r="AKI71"/>
      <c r="AKJ71"/>
      <c r="AKK71"/>
      <c r="AKL71"/>
      <c r="AKM71"/>
      <c r="AKN71"/>
      <c r="AKO71"/>
      <c r="AKP71"/>
      <c r="AKQ71"/>
      <c r="AKR71"/>
      <c r="AKS71"/>
      <c r="AKT71"/>
      <c r="AKU71"/>
      <c r="AKV71"/>
      <c r="AKW71"/>
      <c r="AKX71"/>
      <c r="AKY71"/>
      <c r="AKZ71"/>
      <c r="ALA71"/>
      <c r="ALB71"/>
      <c r="ALC71"/>
      <c r="ALD71"/>
      <c r="ALE71"/>
      <c r="ALF71"/>
      <c r="ALG71"/>
      <c r="ALH71"/>
      <c r="ALI71"/>
      <c r="ALJ71"/>
      <c r="ALK71"/>
      <c r="ALL71"/>
      <c r="ALM71"/>
      <c r="ALN71"/>
      <c r="ALO71"/>
      <c r="ALP71"/>
      <c r="ALQ71"/>
      <c r="ALR71"/>
      <c r="ALS71"/>
      <c r="ALT71"/>
      <c r="ALU71"/>
      <c r="ALV71"/>
      <c r="ALW71"/>
      <c r="ALX71"/>
      <c r="ALY71"/>
      <c r="ALZ71"/>
      <c r="AMA71"/>
      <c r="AMB71"/>
      <c r="AMC71"/>
      <c r="AMD71"/>
      <c r="AME71"/>
      <c r="AMF71"/>
      <c r="AMG71"/>
      <c r="AMH71"/>
      <c r="AMI71"/>
      <c r="AMJ71"/>
    </row>
    <row r="72" spans="1:1024" ht="18" customHeight="1" x14ac:dyDescent="0.25">
      <c r="A72" s="19">
        <v>9</v>
      </c>
      <c r="B72" s="48">
        <v>8</v>
      </c>
      <c r="C72" s="19">
        <f>IFERROR((VLOOKUP(B72,INSCRITOS!A:B,2,0)),"")</f>
        <v>107395</v>
      </c>
      <c r="D72" s="19" t="str">
        <f>IFERROR((VLOOKUP(B72,INSCRITOS!A:C,3,0)),"")</f>
        <v>12-13 anos</v>
      </c>
      <c r="E72" s="20" t="str">
        <f>IFERROR((VLOOKUP(B72,INSCRITOS!A:D,4,0)),"")</f>
        <v>Afonso Matos Gomes</v>
      </c>
      <c r="F72" s="19" t="str">
        <f>IFERROR((VLOOKUP(B72,INSCRITOS!A:F,6,0)),"")</f>
        <v>M</v>
      </c>
      <c r="G72" s="39" t="str">
        <f>IFERROR((VLOOKUP(B72,INSCRITOS!A:H,8,0)),"")</f>
        <v>Clube Triatlo de Abrantes</v>
      </c>
      <c r="H72" s="40">
        <v>0.79236111111111096</v>
      </c>
      <c r="I72" s="41">
        <v>93</v>
      </c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  <c r="YV72"/>
      <c r="YW72"/>
      <c r="YX72"/>
      <c r="YY72"/>
      <c r="YZ72"/>
      <c r="ZA72"/>
      <c r="ZB72"/>
      <c r="ZC72"/>
      <c r="ZD72"/>
      <c r="ZE72"/>
      <c r="ZF72"/>
      <c r="ZG72"/>
      <c r="ZH72"/>
      <c r="ZI72"/>
      <c r="ZJ72"/>
      <c r="ZK72"/>
      <c r="ZL72"/>
      <c r="ZM72"/>
      <c r="ZN72"/>
      <c r="ZO72"/>
      <c r="ZP72"/>
      <c r="ZQ72"/>
      <c r="ZR72"/>
      <c r="ZS72"/>
      <c r="ZT72"/>
      <c r="ZU72"/>
      <c r="ZV72"/>
      <c r="ZW72"/>
      <c r="ZX72"/>
      <c r="ZY72"/>
      <c r="ZZ72"/>
      <c r="AAA72"/>
      <c r="AAB72"/>
      <c r="AAC72"/>
      <c r="AAD72"/>
      <c r="AAE72"/>
      <c r="AAF72"/>
      <c r="AAG72"/>
      <c r="AAH72"/>
      <c r="AAI72"/>
      <c r="AAJ72"/>
      <c r="AAK72"/>
      <c r="AAL72"/>
      <c r="AAM72"/>
      <c r="AAN72"/>
      <c r="AAO72"/>
      <c r="AAP72"/>
      <c r="AAQ72"/>
      <c r="AAR72"/>
      <c r="AAS72"/>
      <c r="AAT72"/>
      <c r="AAU72"/>
      <c r="AAV72"/>
      <c r="AAW72"/>
      <c r="AAX72"/>
      <c r="AAY72"/>
      <c r="AAZ72"/>
      <c r="ABA72"/>
      <c r="ABB72"/>
      <c r="ABC72"/>
      <c r="ABD72"/>
      <c r="ABE72"/>
      <c r="ABF72"/>
      <c r="ABG72"/>
      <c r="ABH72"/>
      <c r="ABI72"/>
      <c r="ABJ72"/>
      <c r="ABK72"/>
      <c r="ABL72"/>
      <c r="ABM72"/>
      <c r="ABN72"/>
      <c r="ABO72"/>
      <c r="ABP72"/>
      <c r="ABQ72"/>
      <c r="ABR72"/>
      <c r="ABS72"/>
      <c r="ABT72"/>
      <c r="ABU72"/>
      <c r="ABV72"/>
      <c r="ABW72"/>
      <c r="ABX72"/>
      <c r="ABY72"/>
      <c r="ABZ72"/>
      <c r="ACA72"/>
      <c r="ACB72"/>
      <c r="ACC72"/>
      <c r="ACD72"/>
      <c r="ACE72"/>
      <c r="ACF72"/>
      <c r="ACG72"/>
      <c r="ACH72"/>
      <c r="ACI72"/>
      <c r="ACJ72"/>
      <c r="ACK72"/>
      <c r="ACL72"/>
      <c r="ACM72"/>
      <c r="ACN72"/>
      <c r="ACO72"/>
      <c r="ACP72"/>
      <c r="ACQ72"/>
      <c r="ACR72"/>
      <c r="ACS72"/>
      <c r="ACT72"/>
      <c r="ACU72"/>
      <c r="ACV72"/>
      <c r="ACW72"/>
      <c r="ACX72"/>
      <c r="ACY72"/>
      <c r="ACZ72"/>
      <c r="ADA72"/>
      <c r="ADB72"/>
      <c r="ADC72"/>
      <c r="ADD72"/>
      <c r="ADE72"/>
      <c r="ADF72"/>
      <c r="ADG72"/>
      <c r="ADH72"/>
      <c r="ADI72"/>
      <c r="ADJ72"/>
      <c r="ADK72"/>
      <c r="ADL72"/>
      <c r="ADM72"/>
      <c r="ADN72"/>
      <c r="ADO72"/>
      <c r="ADP72"/>
      <c r="ADQ72"/>
      <c r="ADR72"/>
      <c r="ADS72"/>
      <c r="ADT72"/>
      <c r="ADU72"/>
      <c r="ADV72"/>
      <c r="ADW72"/>
      <c r="ADX72"/>
      <c r="ADY72"/>
      <c r="ADZ72"/>
      <c r="AEA72"/>
      <c r="AEB72"/>
      <c r="AEC72"/>
      <c r="AED72"/>
      <c r="AEE72"/>
      <c r="AEF72"/>
      <c r="AEG72"/>
      <c r="AEH72"/>
      <c r="AEI72"/>
      <c r="AEJ72"/>
      <c r="AEK72"/>
      <c r="AEL72"/>
      <c r="AEM72"/>
      <c r="AEN72"/>
      <c r="AEO72"/>
      <c r="AEP72"/>
      <c r="AEQ72"/>
      <c r="AER72"/>
      <c r="AES72"/>
      <c r="AET72"/>
      <c r="AEU72"/>
      <c r="AEV72"/>
      <c r="AEW72"/>
      <c r="AEX72"/>
      <c r="AEY72"/>
      <c r="AEZ72"/>
      <c r="AFA72"/>
      <c r="AFB72"/>
      <c r="AFC72"/>
      <c r="AFD72"/>
      <c r="AFE72"/>
      <c r="AFF72"/>
      <c r="AFG72"/>
      <c r="AFH72"/>
      <c r="AFI72"/>
      <c r="AFJ72"/>
      <c r="AFK72"/>
      <c r="AFL72"/>
      <c r="AFM72"/>
      <c r="AFN72"/>
      <c r="AFO72"/>
      <c r="AFP72"/>
      <c r="AFQ72"/>
      <c r="AFR72"/>
      <c r="AFS72"/>
      <c r="AFT72"/>
      <c r="AFU72"/>
      <c r="AFV72"/>
      <c r="AFW72"/>
      <c r="AFX72"/>
      <c r="AFY72"/>
      <c r="AFZ72"/>
      <c r="AGA72"/>
      <c r="AGB72"/>
      <c r="AGC72"/>
      <c r="AGD72"/>
      <c r="AGE72"/>
      <c r="AGF72"/>
      <c r="AGG72"/>
      <c r="AGH72"/>
      <c r="AGI72"/>
      <c r="AGJ72"/>
      <c r="AGK72"/>
      <c r="AGL72"/>
      <c r="AGM72"/>
      <c r="AGN72"/>
      <c r="AGO72"/>
      <c r="AGP72"/>
      <c r="AGQ72"/>
      <c r="AGR72"/>
      <c r="AGS72"/>
      <c r="AGT72"/>
      <c r="AGU72"/>
      <c r="AGV72"/>
      <c r="AGW72"/>
      <c r="AGX72"/>
      <c r="AGY72"/>
      <c r="AGZ72"/>
      <c r="AHA72"/>
      <c r="AHB72"/>
      <c r="AHC72"/>
      <c r="AHD72"/>
      <c r="AHE72"/>
      <c r="AHF72"/>
      <c r="AHG72"/>
      <c r="AHH72"/>
      <c r="AHI72"/>
      <c r="AHJ72"/>
      <c r="AHK72"/>
      <c r="AHL72"/>
      <c r="AHM72"/>
      <c r="AHN72"/>
      <c r="AHO72"/>
      <c r="AHP72"/>
      <c r="AHQ72"/>
      <c r="AHR72"/>
      <c r="AHS72"/>
      <c r="AHT72"/>
      <c r="AHU72"/>
      <c r="AHV72"/>
      <c r="AHW72"/>
      <c r="AHX72"/>
      <c r="AHY72"/>
      <c r="AHZ72"/>
      <c r="AIA72"/>
      <c r="AIB72"/>
      <c r="AIC72"/>
      <c r="AID72"/>
      <c r="AIE72"/>
      <c r="AIF72"/>
      <c r="AIG72"/>
      <c r="AIH72"/>
      <c r="AII72"/>
      <c r="AIJ72"/>
      <c r="AIK72"/>
      <c r="AIL72"/>
      <c r="AIM72"/>
      <c r="AIN72"/>
      <c r="AIO72"/>
      <c r="AIP72"/>
      <c r="AIQ72"/>
      <c r="AIR72"/>
      <c r="AIS72"/>
      <c r="AIT72"/>
      <c r="AIU72"/>
      <c r="AIV72"/>
      <c r="AIW72"/>
      <c r="AIX72"/>
      <c r="AIY72"/>
      <c r="AIZ72"/>
      <c r="AJA72"/>
      <c r="AJB72"/>
      <c r="AJC72"/>
      <c r="AJD72"/>
      <c r="AJE72"/>
      <c r="AJF72"/>
      <c r="AJG72"/>
      <c r="AJH72"/>
      <c r="AJI72"/>
      <c r="AJJ72"/>
      <c r="AJK72"/>
      <c r="AJL72"/>
      <c r="AJM72"/>
      <c r="AJN72"/>
      <c r="AJO72"/>
      <c r="AJP72"/>
      <c r="AJQ72"/>
      <c r="AJR72"/>
      <c r="AJS72"/>
      <c r="AJT72"/>
      <c r="AJU72"/>
      <c r="AJV72"/>
      <c r="AJW72"/>
      <c r="AJX72"/>
      <c r="AJY72"/>
      <c r="AJZ72"/>
      <c r="AKA72"/>
      <c r="AKB72"/>
      <c r="AKC72"/>
      <c r="AKD72"/>
      <c r="AKE72"/>
      <c r="AKF72"/>
      <c r="AKG72"/>
      <c r="AKH72"/>
      <c r="AKI72"/>
      <c r="AKJ72"/>
      <c r="AKK72"/>
      <c r="AKL72"/>
      <c r="AKM72"/>
      <c r="AKN72"/>
      <c r="AKO72"/>
      <c r="AKP72"/>
      <c r="AKQ72"/>
      <c r="AKR72"/>
      <c r="AKS72"/>
      <c r="AKT72"/>
      <c r="AKU72"/>
      <c r="AKV72"/>
      <c r="AKW72"/>
      <c r="AKX72"/>
      <c r="AKY72"/>
      <c r="AKZ72"/>
      <c r="ALA72"/>
      <c r="ALB72"/>
      <c r="ALC72"/>
      <c r="ALD72"/>
      <c r="ALE72"/>
      <c r="ALF72"/>
      <c r="ALG72"/>
      <c r="ALH72"/>
      <c r="ALI72"/>
      <c r="ALJ72"/>
      <c r="ALK72"/>
      <c r="ALL72"/>
      <c r="ALM72"/>
      <c r="ALN72"/>
      <c r="ALO72"/>
      <c r="ALP72"/>
      <c r="ALQ72"/>
      <c r="ALR72"/>
      <c r="ALS72"/>
      <c r="ALT72"/>
      <c r="ALU72"/>
      <c r="ALV72"/>
      <c r="ALW72"/>
      <c r="ALX72"/>
      <c r="ALY72"/>
      <c r="ALZ72"/>
      <c r="AMA72"/>
      <c r="AMB72"/>
      <c r="AMC72"/>
      <c r="AMD72"/>
      <c r="AME72"/>
      <c r="AMF72"/>
      <c r="AMG72"/>
      <c r="AMH72"/>
      <c r="AMI72"/>
      <c r="AMJ72"/>
    </row>
    <row r="73" spans="1:1024" ht="18" customHeight="1" x14ac:dyDescent="0.25">
      <c r="A73" s="19">
        <v>10</v>
      </c>
      <c r="B73" s="48">
        <v>176</v>
      </c>
      <c r="C73" s="19">
        <f>IFERROR((VLOOKUP(B73,INSCRITOS!A:B,2,0)),"")</f>
        <v>106689</v>
      </c>
      <c r="D73" s="19" t="str">
        <f>IFERROR((VLOOKUP(B73,INSCRITOS!A:C,3,0)),"")</f>
        <v>12-13 anos</v>
      </c>
      <c r="E73" s="20" t="str">
        <f>IFERROR((VLOOKUP(B73,INSCRITOS!A:D,4,0)),"")</f>
        <v>Francisco Dias Feiteira</v>
      </c>
      <c r="F73" s="19" t="str">
        <f>IFERROR((VLOOKUP(B73,INSCRITOS!A:F,6,0)),"")</f>
        <v>M</v>
      </c>
      <c r="G73" s="39" t="str">
        <f>IFERROR((VLOOKUP(B73,INSCRITOS!A:H,8,0)),"")</f>
        <v>Clube Triatlo de Abrantes</v>
      </c>
      <c r="H73" s="40">
        <v>0.80138888888888904</v>
      </c>
      <c r="I73" s="41">
        <v>92</v>
      </c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  <c r="YV73"/>
      <c r="YW73"/>
      <c r="YX73"/>
      <c r="YY73"/>
      <c r="YZ73"/>
      <c r="ZA73"/>
      <c r="ZB73"/>
      <c r="ZC73"/>
      <c r="ZD73"/>
      <c r="ZE73"/>
      <c r="ZF73"/>
      <c r="ZG73"/>
      <c r="ZH73"/>
      <c r="ZI73"/>
      <c r="ZJ73"/>
      <c r="ZK73"/>
      <c r="ZL73"/>
      <c r="ZM73"/>
      <c r="ZN73"/>
      <c r="ZO73"/>
      <c r="ZP73"/>
      <c r="ZQ73"/>
      <c r="ZR73"/>
      <c r="ZS73"/>
      <c r="ZT73"/>
      <c r="ZU73"/>
      <c r="ZV73"/>
      <c r="ZW73"/>
      <c r="ZX73"/>
      <c r="ZY73"/>
      <c r="ZZ73"/>
      <c r="AAA73"/>
      <c r="AAB73"/>
      <c r="AAC73"/>
      <c r="AAD73"/>
      <c r="AAE73"/>
      <c r="AAF73"/>
      <c r="AAG73"/>
      <c r="AAH73"/>
      <c r="AAI73"/>
      <c r="AAJ73"/>
      <c r="AAK73"/>
      <c r="AAL73"/>
      <c r="AAM73"/>
      <c r="AAN73"/>
      <c r="AAO73"/>
      <c r="AAP73"/>
      <c r="AAQ73"/>
      <c r="AAR73"/>
      <c r="AAS73"/>
      <c r="AAT73"/>
      <c r="AAU73"/>
      <c r="AAV73"/>
      <c r="AAW73"/>
      <c r="AAX73"/>
      <c r="AAY73"/>
      <c r="AAZ73"/>
      <c r="ABA73"/>
      <c r="ABB73"/>
      <c r="ABC73"/>
      <c r="ABD73"/>
      <c r="ABE73"/>
      <c r="ABF73"/>
      <c r="ABG73"/>
      <c r="ABH73"/>
      <c r="ABI73"/>
      <c r="ABJ73"/>
      <c r="ABK73"/>
      <c r="ABL73"/>
      <c r="ABM73"/>
      <c r="ABN73"/>
      <c r="ABO73"/>
      <c r="ABP73"/>
      <c r="ABQ73"/>
      <c r="ABR73"/>
      <c r="ABS73"/>
      <c r="ABT73"/>
      <c r="ABU73"/>
      <c r="ABV73"/>
      <c r="ABW73"/>
      <c r="ABX73"/>
      <c r="ABY73"/>
      <c r="ABZ73"/>
      <c r="ACA73"/>
      <c r="ACB73"/>
      <c r="ACC73"/>
      <c r="ACD73"/>
      <c r="ACE73"/>
      <c r="ACF73"/>
      <c r="ACG73"/>
      <c r="ACH73"/>
      <c r="ACI73"/>
      <c r="ACJ73"/>
      <c r="ACK73"/>
      <c r="ACL73"/>
      <c r="ACM73"/>
      <c r="ACN73"/>
      <c r="ACO73"/>
      <c r="ACP73"/>
      <c r="ACQ73"/>
      <c r="ACR73"/>
      <c r="ACS73"/>
      <c r="ACT73"/>
      <c r="ACU73"/>
      <c r="ACV73"/>
      <c r="ACW73"/>
      <c r="ACX73"/>
      <c r="ACY73"/>
      <c r="ACZ73"/>
      <c r="ADA73"/>
      <c r="ADB73"/>
      <c r="ADC73"/>
      <c r="ADD73"/>
      <c r="ADE73"/>
      <c r="ADF73"/>
      <c r="ADG73"/>
      <c r="ADH73"/>
      <c r="ADI73"/>
      <c r="ADJ73"/>
      <c r="ADK73"/>
      <c r="ADL73"/>
      <c r="ADM73"/>
      <c r="ADN73"/>
      <c r="ADO73"/>
      <c r="ADP73"/>
      <c r="ADQ73"/>
      <c r="ADR73"/>
      <c r="ADS73"/>
      <c r="ADT73"/>
      <c r="ADU73"/>
      <c r="ADV73"/>
      <c r="ADW73"/>
      <c r="ADX73"/>
      <c r="ADY73"/>
      <c r="ADZ73"/>
      <c r="AEA73"/>
      <c r="AEB73"/>
      <c r="AEC73"/>
      <c r="AED73"/>
      <c r="AEE73"/>
      <c r="AEF73"/>
      <c r="AEG73"/>
      <c r="AEH73"/>
      <c r="AEI73"/>
      <c r="AEJ73"/>
      <c r="AEK73"/>
      <c r="AEL73"/>
      <c r="AEM73"/>
      <c r="AEN73"/>
      <c r="AEO73"/>
      <c r="AEP73"/>
      <c r="AEQ73"/>
      <c r="AER73"/>
      <c r="AES73"/>
      <c r="AET73"/>
      <c r="AEU73"/>
      <c r="AEV73"/>
      <c r="AEW73"/>
      <c r="AEX73"/>
      <c r="AEY73"/>
      <c r="AEZ73"/>
      <c r="AFA73"/>
      <c r="AFB73"/>
      <c r="AFC73"/>
      <c r="AFD73"/>
      <c r="AFE73"/>
      <c r="AFF73"/>
      <c r="AFG73"/>
      <c r="AFH73"/>
      <c r="AFI73"/>
      <c r="AFJ73"/>
      <c r="AFK73"/>
      <c r="AFL73"/>
      <c r="AFM73"/>
      <c r="AFN73"/>
      <c r="AFO73"/>
      <c r="AFP73"/>
      <c r="AFQ73"/>
      <c r="AFR73"/>
      <c r="AFS73"/>
      <c r="AFT73"/>
      <c r="AFU73"/>
      <c r="AFV73"/>
      <c r="AFW73"/>
      <c r="AFX73"/>
      <c r="AFY73"/>
      <c r="AFZ73"/>
      <c r="AGA73"/>
      <c r="AGB73"/>
      <c r="AGC73"/>
      <c r="AGD73"/>
      <c r="AGE73"/>
      <c r="AGF73"/>
      <c r="AGG73"/>
      <c r="AGH73"/>
      <c r="AGI73"/>
      <c r="AGJ73"/>
      <c r="AGK73"/>
      <c r="AGL73"/>
      <c r="AGM73"/>
      <c r="AGN73"/>
      <c r="AGO73"/>
      <c r="AGP73"/>
      <c r="AGQ73"/>
      <c r="AGR73"/>
      <c r="AGS73"/>
      <c r="AGT73"/>
      <c r="AGU73"/>
      <c r="AGV73"/>
      <c r="AGW73"/>
      <c r="AGX73"/>
      <c r="AGY73"/>
      <c r="AGZ73"/>
      <c r="AHA73"/>
      <c r="AHB73"/>
      <c r="AHC73"/>
      <c r="AHD73"/>
      <c r="AHE73"/>
      <c r="AHF73"/>
      <c r="AHG73"/>
      <c r="AHH73"/>
      <c r="AHI73"/>
      <c r="AHJ73"/>
      <c r="AHK73"/>
      <c r="AHL73"/>
      <c r="AHM73"/>
      <c r="AHN73"/>
      <c r="AHO73"/>
      <c r="AHP73"/>
      <c r="AHQ73"/>
      <c r="AHR73"/>
      <c r="AHS73"/>
      <c r="AHT73"/>
      <c r="AHU73"/>
      <c r="AHV73"/>
      <c r="AHW73"/>
      <c r="AHX73"/>
      <c r="AHY73"/>
      <c r="AHZ73"/>
      <c r="AIA73"/>
      <c r="AIB73"/>
      <c r="AIC73"/>
      <c r="AID73"/>
      <c r="AIE73"/>
      <c r="AIF73"/>
      <c r="AIG73"/>
      <c r="AIH73"/>
      <c r="AII73"/>
      <c r="AIJ73"/>
      <c r="AIK73"/>
      <c r="AIL73"/>
      <c r="AIM73"/>
      <c r="AIN73"/>
      <c r="AIO73"/>
      <c r="AIP73"/>
      <c r="AIQ73"/>
      <c r="AIR73"/>
      <c r="AIS73"/>
      <c r="AIT73"/>
      <c r="AIU73"/>
      <c r="AIV73"/>
      <c r="AIW73"/>
      <c r="AIX73"/>
      <c r="AIY73"/>
      <c r="AIZ73"/>
      <c r="AJA73"/>
      <c r="AJB73"/>
      <c r="AJC73"/>
      <c r="AJD73"/>
      <c r="AJE73"/>
      <c r="AJF73"/>
      <c r="AJG73"/>
      <c r="AJH73"/>
      <c r="AJI73"/>
      <c r="AJJ73"/>
      <c r="AJK73"/>
      <c r="AJL73"/>
      <c r="AJM73"/>
      <c r="AJN73"/>
      <c r="AJO73"/>
      <c r="AJP73"/>
      <c r="AJQ73"/>
      <c r="AJR73"/>
      <c r="AJS73"/>
      <c r="AJT73"/>
      <c r="AJU73"/>
      <c r="AJV73"/>
      <c r="AJW73"/>
      <c r="AJX73"/>
      <c r="AJY73"/>
      <c r="AJZ73"/>
      <c r="AKA73"/>
      <c r="AKB73"/>
      <c r="AKC73"/>
      <c r="AKD73"/>
      <c r="AKE73"/>
      <c r="AKF73"/>
      <c r="AKG73"/>
      <c r="AKH73"/>
      <c r="AKI73"/>
      <c r="AKJ73"/>
      <c r="AKK73"/>
      <c r="AKL73"/>
      <c r="AKM73"/>
      <c r="AKN73"/>
      <c r="AKO73"/>
      <c r="AKP73"/>
      <c r="AKQ73"/>
      <c r="AKR73"/>
      <c r="AKS73"/>
      <c r="AKT73"/>
      <c r="AKU73"/>
      <c r="AKV73"/>
      <c r="AKW73"/>
      <c r="AKX73"/>
      <c r="AKY73"/>
      <c r="AKZ73"/>
      <c r="ALA73"/>
      <c r="ALB73"/>
      <c r="ALC73"/>
      <c r="ALD73"/>
      <c r="ALE73"/>
      <c r="ALF73"/>
      <c r="ALG73"/>
      <c r="ALH73"/>
      <c r="ALI73"/>
      <c r="ALJ73"/>
      <c r="ALK73"/>
      <c r="ALL73"/>
      <c r="ALM73"/>
      <c r="ALN73"/>
      <c r="ALO73"/>
      <c r="ALP73"/>
      <c r="ALQ73"/>
      <c r="ALR73"/>
      <c r="ALS73"/>
      <c r="ALT73"/>
      <c r="ALU73"/>
      <c r="ALV73"/>
      <c r="ALW73"/>
      <c r="ALX73"/>
      <c r="ALY73"/>
      <c r="ALZ73"/>
      <c r="AMA73"/>
      <c r="AMB73"/>
      <c r="AMC73"/>
      <c r="AMD73"/>
      <c r="AME73"/>
      <c r="AMF73"/>
      <c r="AMG73"/>
      <c r="AMH73"/>
      <c r="AMI73"/>
      <c r="AMJ73"/>
    </row>
    <row r="74" spans="1:1024" ht="18" customHeight="1" x14ac:dyDescent="0.25">
      <c r="A74" s="1"/>
      <c r="B74"/>
      <c r="C74" s="1"/>
      <c r="D74" s="1"/>
      <c r="E74"/>
      <c r="F74" s="1"/>
      <c r="G74"/>
      <c r="H74"/>
      <c r="I74" s="46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  <c r="OK74"/>
      <c r="OL74"/>
      <c r="OM74"/>
      <c r="ON74"/>
      <c r="OO74"/>
      <c r="OP74"/>
      <c r="OQ74"/>
      <c r="OR74"/>
      <c r="OS74"/>
      <c r="OT74"/>
      <c r="OU74"/>
      <c r="OV74"/>
      <c r="OW74"/>
      <c r="OX74"/>
      <c r="OY74"/>
      <c r="OZ74"/>
      <c r="PA74"/>
      <c r="PB74"/>
      <c r="PC74"/>
      <c r="PD74"/>
      <c r="PE74"/>
      <c r="PF74"/>
      <c r="PG74"/>
      <c r="PH74"/>
      <c r="PI74"/>
      <c r="PJ74"/>
      <c r="PK74"/>
      <c r="PL74"/>
      <c r="PM74"/>
      <c r="PN74"/>
      <c r="PO74"/>
      <c r="PP74"/>
      <c r="PQ74"/>
      <c r="PR74"/>
      <c r="PS74"/>
      <c r="PT74"/>
      <c r="PU74"/>
      <c r="PV74"/>
      <c r="PW74"/>
      <c r="PX74"/>
      <c r="PY74"/>
      <c r="PZ74"/>
      <c r="QA74"/>
      <c r="QB74"/>
      <c r="QC74"/>
      <c r="QD74"/>
      <c r="QE74"/>
      <c r="QF74"/>
      <c r="QG74"/>
      <c r="QH74"/>
      <c r="QI74"/>
      <c r="QJ74"/>
      <c r="QK74"/>
      <c r="QL74"/>
      <c r="QM74"/>
      <c r="QN74"/>
      <c r="QO74"/>
      <c r="QP74"/>
      <c r="QQ74"/>
      <c r="QR74"/>
      <c r="QS74"/>
      <c r="QT74"/>
      <c r="QU74"/>
      <c r="QV74"/>
      <c r="QW74"/>
      <c r="QX74"/>
      <c r="QY74"/>
      <c r="QZ74"/>
      <c r="RA74"/>
      <c r="RB74"/>
      <c r="RC74"/>
      <c r="RD74"/>
      <c r="RE74"/>
      <c r="RF74"/>
      <c r="RG74"/>
      <c r="RH74"/>
      <c r="RI74"/>
      <c r="RJ74"/>
      <c r="RK74"/>
      <c r="RL74"/>
      <c r="RM74"/>
      <c r="RN74"/>
      <c r="RO74"/>
      <c r="RP74"/>
      <c r="RQ74"/>
      <c r="RR74"/>
      <c r="RS74"/>
      <c r="RT74"/>
      <c r="RU74"/>
      <c r="RV74"/>
      <c r="RW74"/>
      <c r="RX74"/>
      <c r="RY74"/>
      <c r="RZ74"/>
      <c r="SA74"/>
      <c r="SB74"/>
      <c r="SC74"/>
      <c r="SD74"/>
      <c r="SE74"/>
      <c r="SF74"/>
      <c r="SG74"/>
      <c r="SH74"/>
      <c r="SI74"/>
      <c r="SJ74"/>
      <c r="SK74"/>
      <c r="SL74"/>
      <c r="SM74"/>
      <c r="SN74"/>
      <c r="SO74"/>
      <c r="SP74"/>
      <c r="SQ74"/>
      <c r="SR74"/>
      <c r="SS74"/>
      <c r="ST74"/>
      <c r="SU74"/>
      <c r="SV74"/>
      <c r="SW74"/>
      <c r="SX74"/>
      <c r="SY74"/>
      <c r="SZ74"/>
      <c r="TA74"/>
      <c r="TB74"/>
      <c r="TC74"/>
      <c r="TD74"/>
      <c r="TE74"/>
      <c r="TF74"/>
      <c r="TG74"/>
      <c r="TH74"/>
      <c r="TI74"/>
      <c r="TJ74"/>
      <c r="TK74"/>
      <c r="TL74"/>
      <c r="TM74"/>
      <c r="TN74"/>
      <c r="TO74"/>
      <c r="TP74"/>
      <c r="TQ74"/>
      <c r="TR74"/>
      <c r="TS74"/>
      <c r="TT74"/>
      <c r="TU74"/>
      <c r="TV74"/>
      <c r="TW74"/>
      <c r="TX74"/>
      <c r="TY74"/>
      <c r="TZ74"/>
      <c r="UA74"/>
      <c r="UB74"/>
      <c r="UC74"/>
      <c r="UD74"/>
      <c r="UE74"/>
      <c r="UF74"/>
      <c r="UG74"/>
      <c r="UH74"/>
      <c r="UI74"/>
      <c r="UJ74"/>
      <c r="UK74"/>
      <c r="UL74"/>
      <c r="UM74"/>
      <c r="UN74"/>
      <c r="UO74"/>
      <c r="UP74"/>
      <c r="UQ74"/>
      <c r="UR74"/>
      <c r="US74"/>
      <c r="UT74"/>
      <c r="UU74"/>
      <c r="UV74"/>
      <c r="UW74"/>
      <c r="UX74"/>
      <c r="UY74"/>
      <c r="UZ74"/>
      <c r="VA74"/>
      <c r="VB74"/>
      <c r="VC74"/>
      <c r="VD74"/>
      <c r="VE74"/>
      <c r="VF74"/>
      <c r="VG74"/>
      <c r="VH74"/>
      <c r="VI74"/>
      <c r="VJ74"/>
      <c r="VK74"/>
      <c r="VL74"/>
      <c r="VM74"/>
      <c r="VN74"/>
      <c r="VO74"/>
      <c r="VP74"/>
      <c r="VQ74"/>
      <c r="VR74"/>
      <c r="VS74"/>
      <c r="VT74"/>
      <c r="VU74"/>
      <c r="VV74"/>
      <c r="VW74"/>
      <c r="VX74"/>
      <c r="VY74"/>
      <c r="VZ74"/>
      <c r="WA74"/>
      <c r="WB74"/>
      <c r="WC74"/>
      <c r="WD74"/>
      <c r="WE74"/>
      <c r="WF74"/>
      <c r="WG74"/>
      <c r="WH74"/>
      <c r="WI74"/>
      <c r="WJ74"/>
      <c r="WK74"/>
      <c r="WL74"/>
      <c r="WM74"/>
      <c r="WN74"/>
      <c r="WO74"/>
      <c r="WP74"/>
      <c r="WQ74"/>
      <c r="WR74"/>
      <c r="WS74"/>
      <c r="WT74"/>
      <c r="WU74"/>
      <c r="WV74"/>
      <c r="WW74"/>
      <c r="WX74"/>
      <c r="WY74"/>
      <c r="WZ74"/>
      <c r="XA74"/>
      <c r="XB74"/>
      <c r="XC74"/>
      <c r="XD74"/>
      <c r="XE74"/>
      <c r="XF74"/>
      <c r="XG74"/>
      <c r="XH74"/>
      <c r="XI74"/>
      <c r="XJ74"/>
      <c r="XK74"/>
      <c r="XL74"/>
      <c r="XM74"/>
      <c r="XN74"/>
      <c r="XO74"/>
      <c r="XP74"/>
      <c r="XQ74"/>
      <c r="XR74"/>
      <c r="XS74"/>
      <c r="XT74"/>
      <c r="XU74"/>
      <c r="XV74"/>
      <c r="XW74"/>
      <c r="XX74"/>
      <c r="XY74"/>
      <c r="XZ74"/>
      <c r="YA74"/>
      <c r="YB74"/>
      <c r="YC74"/>
      <c r="YD74"/>
      <c r="YE74"/>
      <c r="YF74"/>
      <c r="YG74"/>
      <c r="YH74"/>
      <c r="YI74"/>
      <c r="YJ74"/>
      <c r="YK74"/>
      <c r="YL74"/>
      <c r="YM74"/>
      <c r="YN74"/>
      <c r="YO74"/>
      <c r="YP74"/>
      <c r="YQ74"/>
      <c r="YR74"/>
      <c r="YS74"/>
      <c r="YT74"/>
      <c r="YU74"/>
      <c r="YV74"/>
      <c r="YW74"/>
      <c r="YX74"/>
      <c r="YY74"/>
      <c r="YZ74"/>
      <c r="ZA74"/>
      <c r="ZB74"/>
      <c r="ZC74"/>
      <c r="ZD74"/>
      <c r="ZE74"/>
      <c r="ZF74"/>
      <c r="ZG74"/>
      <c r="ZH74"/>
      <c r="ZI74"/>
      <c r="ZJ74"/>
      <c r="ZK74"/>
      <c r="ZL74"/>
      <c r="ZM74"/>
      <c r="ZN74"/>
      <c r="ZO74"/>
      <c r="ZP74"/>
      <c r="ZQ74"/>
      <c r="ZR74"/>
      <c r="ZS74"/>
      <c r="ZT74"/>
      <c r="ZU74"/>
      <c r="ZV74"/>
      <c r="ZW74"/>
      <c r="ZX74"/>
      <c r="ZY74"/>
      <c r="ZZ74"/>
      <c r="AAA74"/>
      <c r="AAB74"/>
      <c r="AAC74"/>
      <c r="AAD74"/>
      <c r="AAE74"/>
      <c r="AAF74"/>
      <c r="AAG74"/>
      <c r="AAH74"/>
      <c r="AAI74"/>
      <c r="AAJ74"/>
      <c r="AAK74"/>
      <c r="AAL74"/>
      <c r="AAM74"/>
      <c r="AAN74"/>
      <c r="AAO74"/>
      <c r="AAP74"/>
      <c r="AAQ74"/>
      <c r="AAR74"/>
      <c r="AAS74"/>
      <c r="AAT74"/>
      <c r="AAU74"/>
      <c r="AAV74"/>
      <c r="AAW74"/>
      <c r="AAX74"/>
      <c r="AAY74"/>
      <c r="AAZ74"/>
      <c r="ABA74"/>
      <c r="ABB74"/>
      <c r="ABC74"/>
      <c r="ABD74"/>
      <c r="ABE74"/>
      <c r="ABF74"/>
      <c r="ABG74"/>
      <c r="ABH74"/>
      <c r="ABI74"/>
      <c r="ABJ74"/>
      <c r="ABK74"/>
      <c r="ABL74"/>
      <c r="ABM74"/>
      <c r="ABN74"/>
      <c r="ABO74"/>
      <c r="ABP74"/>
      <c r="ABQ74"/>
      <c r="ABR74"/>
      <c r="ABS74"/>
      <c r="ABT74"/>
      <c r="ABU74"/>
      <c r="ABV74"/>
      <c r="ABW74"/>
      <c r="ABX74"/>
      <c r="ABY74"/>
      <c r="ABZ74"/>
      <c r="ACA74"/>
      <c r="ACB74"/>
      <c r="ACC74"/>
      <c r="ACD74"/>
      <c r="ACE74"/>
      <c r="ACF74"/>
      <c r="ACG74"/>
      <c r="ACH74"/>
      <c r="ACI74"/>
      <c r="ACJ74"/>
      <c r="ACK74"/>
      <c r="ACL74"/>
      <c r="ACM74"/>
      <c r="ACN74"/>
      <c r="ACO74"/>
      <c r="ACP74"/>
      <c r="ACQ74"/>
      <c r="ACR74"/>
      <c r="ACS74"/>
      <c r="ACT74"/>
      <c r="ACU74"/>
      <c r="ACV74"/>
      <c r="ACW74"/>
      <c r="ACX74"/>
      <c r="ACY74"/>
      <c r="ACZ74"/>
      <c r="ADA74"/>
      <c r="ADB74"/>
      <c r="ADC74"/>
      <c r="ADD74"/>
      <c r="ADE74"/>
      <c r="ADF74"/>
      <c r="ADG74"/>
      <c r="ADH74"/>
      <c r="ADI74"/>
      <c r="ADJ74"/>
      <c r="ADK74"/>
      <c r="ADL74"/>
      <c r="ADM74"/>
      <c r="ADN74"/>
      <c r="ADO74"/>
      <c r="ADP74"/>
      <c r="ADQ74"/>
      <c r="ADR74"/>
      <c r="ADS74"/>
      <c r="ADT74"/>
      <c r="ADU74"/>
      <c r="ADV74"/>
      <c r="ADW74"/>
      <c r="ADX74"/>
      <c r="ADY74"/>
      <c r="ADZ74"/>
      <c r="AEA74"/>
      <c r="AEB74"/>
      <c r="AEC74"/>
      <c r="AED74"/>
      <c r="AEE74"/>
      <c r="AEF74"/>
      <c r="AEG74"/>
      <c r="AEH74"/>
      <c r="AEI74"/>
      <c r="AEJ74"/>
      <c r="AEK74"/>
      <c r="AEL74"/>
      <c r="AEM74"/>
      <c r="AEN74"/>
      <c r="AEO74"/>
      <c r="AEP74"/>
      <c r="AEQ74"/>
      <c r="AER74"/>
      <c r="AES74"/>
      <c r="AET74"/>
      <c r="AEU74"/>
      <c r="AEV74"/>
      <c r="AEW74"/>
      <c r="AEX74"/>
      <c r="AEY74"/>
      <c r="AEZ74"/>
      <c r="AFA74"/>
      <c r="AFB74"/>
      <c r="AFC74"/>
      <c r="AFD74"/>
      <c r="AFE74"/>
      <c r="AFF74"/>
      <c r="AFG74"/>
      <c r="AFH74"/>
      <c r="AFI74"/>
      <c r="AFJ74"/>
      <c r="AFK74"/>
      <c r="AFL74"/>
      <c r="AFM74"/>
      <c r="AFN74"/>
      <c r="AFO74"/>
      <c r="AFP74"/>
      <c r="AFQ74"/>
      <c r="AFR74"/>
      <c r="AFS74"/>
      <c r="AFT74"/>
      <c r="AFU74"/>
      <c r="AFV74"/>
      <c r="AFW74"/>
      <c r="AFX74"/>
      <c r="AFY74"/>
      <c r="AFZ74"/>
      <c r="AGA74"/>
      <c r="AGB74"/>
      <c r="AGC74"/>
      <c r="AGD74"/>
      <c r="AGE74"/>
      <c r="AGF74"/>
      <c r="AGG74"/>
      <c r="AGH74"/>
      <c r="AGI74"/>
      <c r="AGJ74"/>
      <c r="AGK74"/>
      <c r="AGL74"/>
      <c r="AGM74"/>
      <c r="AGN74"/>
      <c r="AGO74"/>
      <c r="AGP74"/>
      <c r="AGQ74"/>
      <c r="AGR74"/>
      <c r="AGS74"/>
      <c r="AGT74"/>
      <c r="AGU74"/>
      <c r="AGV74"/>
      <c r="AGW74"/>
      <c r="AGX74"/>
      <c r="AGY74"/>
      <c r="AGZ74"/>
      <c r="AHA74"/>
      <c r="AHB74"/>
      <c r="AHC74"/>
      <c r="AHD74"/>
      <c r="AHE74"/>
      <c r="AHF74"/>
      <c r="AHG74"/>
      <c r="AHH74"/>
      <c r="AHI74"/>
      <c r="AHJ74"/>
      <c r="AHK74"/>
      <c r="AHL74"/>
      <c r="AHM74"/>
      <c r="AHN74"/>
      <c r="AHO74"/>
      <c r="AHP74"/>
      <c r="AHQ74"/>
      <c r="AHR74"/>
      <c r="AHS74"/>
      <c r="AHT74"/>
      <c r="AHU74"/>
      <c r="AHV74"/>
      <c r="AHW74"/>
      <c r="AHX74"/>
      <c r="AHY74"/>
      <c r="AHZ74"/>
      <c r="AIA74"/>
      <c r="AIB74"/>
      <c r="AIC74"/>
      <c r="AID74"/>
      <c r="AIE74"/>
      <c r="AIF74"/>
      <c r="AIG74"/>
      <c r="AIH74"/>
      <c r="AII74"/>
      <c r="AIJ74"/>
      <c r="AIK74"/>
      <c r="AIL74"/>
      <c r="AIM74"/>
      <c r="AIN74"/>
      <c r="AIO74"/>
      <c r="AIP74"/>
      <c r="AIQ74"/>
      <c r="AIR74"/>
      <c r="AIS74"/>
      <c r="AIT74"/>
      <c r="AIU74"/>
      <c r="AIV74"/>
      <c r="AIW74"/>
      <c r="AIX74"/>
      <c r="AIY74"/>
      <c r="AIZ74"/>
      <c r="AJA74"/>
      <c r="AJB74"/>
      <c r="AJC74"/>
      <c r="AJD74"/>
      <c r="AJE74"/>
      <c r="AJF74"/>
      <c r="AJG74"/>
      <c r="AJH74"/>
      <c r="AJI74"/>
      <c r="AJJ74"/>
      <c r="AJK74"/>
      <c r="AJL74"/>
      <c r="AJM74"/>
      <c r="AJN74"/>
      <c r="AJO74"/>
      <c r="AJP74"/>
      <c r="AJQ74"/>
      <c r="AJR74"/>
      <c r="AJS74"/>
      <c r="AJT74"/>
      <c r="AJU74"/>
      <c r="AJV74"/>
      <c r="AJW74"/>
      <c r="AJX74"/>
      <c r="AJY74"/>
      <c r="AJZ74"/>
      <c r="AKA74"/>
      <c r="AKB74"/>
      <c r="AKC74"/>
      <c r="AKD74"/>
      <c r="AKE74"/>
      <c r="AKF74"/>
      <c r="AKG74"/>
      <c r="AKH74"/>
      <c r="AKI74"/>
      <c r="AKJ74"/>
      <c r="AKK74"/>
      <c r="AKL74"/>
      <c r="AKM74"/>
      <c r="AKN74"/>
      <c r="AKO74"/>
      <c r="AKP74"/>
      <c r="AKQ74"/>
      <c r="AKR74"/>
      <c r="AKS74"/>
      <c r="AKT74"/>
      <c r="AKU74"/>
      <c r="AKV74"/>
      <c r="AKW74"/>
      <c r="AKX74"/>
      <c r="AKY74"/>
      <c r="AKZ74"/>
      <c r="ALA74"/>
      <c r="ALB74"/>
      <c r="ALC74"/>
      <c r="ALD74"/>
      <c r="ALE74"/>
      <c r="ALF74"/>
      <c r="ALG74"/>
      <c r="ALH74"/>
      <c r="ALI74"/>
      <c r="ALJ74"/>
      <c r="ALK74"/>
      <c r="ALL74"/>
      <c r="ALM74"/>
      <c r="ALN74"/>
      <c r="ALO74"/>
      <c r="ALP74"/>
      <c r="ALQ74"/>
      <c r="ALR74"/>
      <c r="ALS74"/>
      <c r="ALT74"/>
      <c r="ALU74"/>
      <c r="ALV74"/>
      <c r="ALW74"/>
      <c r="ALX74"/>
      <c r="ALY74"/>
      <c r="ALZ74"/>
      <c r="AMA74"/>
      <c r="AMB74"/>
      <c r="AMC74"/>
      <c r="AMD74"/>
      <c r="AME74"/>
      <c r="AMF74"/>
      <c r="AMG74"/>
      <c r="AMH74"/>
      <c r="AMI74"/>
      <c r="AMJ74"/>
    </row>
    <row r="75" spans="1:1024" ht="18" customHeight="1" x14ac:dyDescent="0.25">
      <c r="A75" s="34" t="s">
        <v>147</v>
      </c>
      <c r="B75" s="32"/>
      <c r="C75" s="34"/>
      <c r="D75" s="34"/>
      <c r="E75" s="34"/>
      <c r="F75" s="34"/>
      <c r="G75" s="34"/>
      <c r="H75"/>
      <c r="I75" s="34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  <c r="YT75"/>
      <c r="YU75"/>
      <c r="YV75"/>
      <c r="YW75"/>
      <c r="YX75"/>
      <c r="YY75"/>
      <c r="YZ75"/>
      <c r="ZA75"/>
      <c r="ZB75"/>
      <c r="ZC75"/>
      <c r="ZD75"/>
      <c r="ZE75"/>
      <c r="ZF75"/>
      <c r="ZG75"/>
      <c r="ZH75"/>
      <c r="ZI75"/>
      <c r="ZJ75"/>
      <c r="ZK75"/>
      <c r="ZL75"/>
      <c r="ZM75"/>
      <c r="ZN75"/>
      <c r="ZO75"/>
      <c r="ZP75"/>
      <c r="ZQ75"/>
      <c r="ZR75"/>
      <c r="ZS75"/>
      <c r="ZT75"/>
      <c r="ZU75"/>
      <c r="ZV75"/>
      <c r="ZW75"/>
      <c r="ZX75"/>
      <c r="ZY75"/>
      <c r="ZZ75"/>
      <c r="AAA75"/>
      <c r="AAB75"/>
      <c r="AAC75"/>
      <c r="AAD75"/>
      <c r="AAE75"/>
      <c r="AAF75"/>
      <c r="AAG75"/>
      <c r="AAH75"/>
      <c r="AAI75"/>
      <c r="AAJ75"/>
      <c r="AAK75"/>
      <c r="AAL75"/>
      <c r="AAM75"/>
      <c r="AAN75"/>
      <c r="AAO75"/>
      <c r="AAP75"/>
      <c r="AAQ75"/>
      <c r="AAR75"/>
      <c r="AAS75"/>
      <c r="AAT75"/>
      <c r="AAU75"/>
      <c r="AAV75"/>
      <c r="AAW75"/>
      <c r="AAX75"/>
      <c r="AAY75"/>
      <c r="AAZ75"/>
      <c r="ABA75"/>
      <c r="ABB75"/>
      <c r="ABC75"/>
      <c r="ABD75"/>
      <c r="ABE75"/>
      <c r="ABF75"/>
      <c r="ABG75"/>
      <c r="ABH75"/>
      <c r="ABI75"/>
      <c r="ABJ75"/>
      <c r="ABK75"/>
      <c r="ABL75"/>
      <c r="ABM75"/>
      <c r="ABN75"/>
      <c r="ABO75"/>
      <c r="ABP75"/>
      <c r="ABQ75"/>
      <c r="ABR75"/>
      <c r="ABS75"/>
      <c r="ABT75"/>
      <c r="ABU75"/>
      <c r="ABV75"/>
      <c r="ABW75"/>
      <c r="ABX75"/>
      <c r="ABY75"/>
      <c r="ABZ75"/>
      <c r="ACA75"/>
      <c r="ACB75"/>
      <c r="ACC75"/>
      <c r="ACD75"/>
      <c r="ACE75"/>
      <c r="ACF75"/>
      <c r="ACG75"/>
      <c r="ACH75"/>
      <c r="ACI75"/>
      <c r="ACJ75"/>
      <c r="ACK75"/>
      <c r="ACL75"/>
      <c r="ACM75"/>
      <c r="ACN75"/>
      <c r="ACO75"/>
      <c r="ACP75"/>
      <c r="ACQ75"/>
      <c r="ACR75"/>
      <c r="ACS75"/>
      <c r="ACT75"/>
      <c r="ACU75"/>
      <c r="ACV75"/>
      <c r="ACW75"/>
      <c r="ACX75"/>
      <c r="ACY75"/>
      <c r="ACZ75"/>
      <c r="ADA75"/>
      <c r="ADB75"/>
      <c r="ADC75"/>
      <c r="ADD75"/>
      <c r="ADE75"/>
      <c r="ADF75"/>
      <c r="ADG75"/>
      <c r="ADH75"/>
      <c r="ADI75"/>
      <c r="ADJ75"/>
      <c r="ADK75"/>
      <c r="ADL75"/>
      <c r="ADM75"/>
      <c r="ADN75"/>
      <c r="ADO75"/>
      <c r="ADP75"/>
      <c r="ADQ75"/>
      <c r="ADR75"/>
      <c r="ADS75"/>
      <c r="ADT75"/>
      <c r="ADU75"/>
      <c r="ADV75"/>
      <c r="ADW75"/>
      <c r="ADX75"/>
      <c r="ADY75"/>
      <c r="ADZ75"/>
      <c r="AEA75"/>
      <c r="AEB75"/>
      <c r="AEC75"/>
      <c r="AED75"/>
      <c r="AEE75"/>
      <c r="AEF75"/>
      <c r="AEG75"/>
      <c r="AEH75"/>
      <c r="AEI75"/>
      <c r="AEJ75"/>
      <c r="AEK75"/>
      <c r="AEL75"/>
      <c r="AEM75"/>
      <c r="AEN75"/>
      <c r="AEO75"/>
      <c r="AEP75"/>
      <c r="AEQ75"/>
      <c r="AER75"/>
      <c r="AES75"/>
      <c r="AET75"/>
      <c r="AEU75"/>
      <c r="AEV75"/>
      <c r="AEW75"/>
      <c r="AEX75"/>
      <c r="AEY75"/>
      <c r="AEZ75"/>
      <c r="AFA75"/>
      <c r="AFB75"/>
      <c r="AFC75"/>
      <c r="AFD75"/>
      <c r="AFE75"/>
      <c r="AFF75"/>
      <c r="AFG75"/>
      <c r="AFH75"/>
      <c r="AFI75"/>
      <c r="AFJ75"/>
      <c r="AFK75"/>
      <c r="AFL75"/>
      <c r="AFM75"/>
      <c r="AFN75"/>
      <c r="AFO75"/>
      <c r="AFP75"/>
      <c r="AFQ75"/>
      <c r="AFR75"/>
      <c r="AFS75"/>
      <c r="AFT75"/>
      <c r="AFU75"/>
      <c r="AFV75"/>
      <c r="AFW75"/>
      <c r="AFX75"/>
      <c r="AFY75"/>
      <c r="AFZ75"/>
      <c r="AGA75"/>
      <c r="AGB75"/>
      <c r="AGC75"/>
      <c r="AGD75"/>
      <c r="AGE75"/>
      <c r="AGF75"/>
      <c r="AGG75"/>
      <c r="AGH75"/>
      <c r="AGI75"/>
      <c r="AGJ75"/>
      <c r="AGK75"/>
      <c r="AGL75"/>
      <c r="AGM75"/>
      <c r="AGN75"/>
      <c r="AGO75"/>
      <c r="AGP75"/>
      <c r="AGQ75"/>
      <c r="AGR75"/>
      <c r="AGS75"/>
      <c r="AGT75"/>
      <c r="AGU75"/>
      <c r="AGV75"/>
      <c r="AGW75"/>
      <c r="AGX75"/>
      <c r="AGY75"/>
      <c r="AGZ75"/>
      <c r="AHA75"/>
      <c r="AHB75"/>
      <c r="AHC75"/>
      <c r="AHD75"/>
      <c r="AHE75"/>
      <c r="AHF75"/>
      <c r="AHG75"/>
      <c r="AHH75"/>
      <c r="AHI75"/>
      <c r="AHJ75"/>
      <c r="AHK75"/>
      <c r="AHL75"/>
      <c r="AHM75"/>
      <c r="AHN75"/>
      <c r="AHO75"/>
      <c r="AHP75"/>
      <c r="AHQ75"/>
      <c r="AHR75"/>
      <c r="AHS75"/>
      <c r="AHT75"/>
      <c r="AHU75"/>
      <c r="AHV75"/>
      <c r="AHW75"/>
      <c r="AHX75"/>
      <c r="AHY75"/>
      <c r="AHZ75"/>
      <c r="AIA75"/>
      <c r="AIB75"/>
      <c r="AIC75"/>
      <c r="AID75"/>
      <c r="AIE75"/>
      <c r="AIF75"/>
      <c r="AIG75"/>
      <c r="AIH75"/>
      <c r="AII75"/>
      <c r="AIJ75"/>
      <c r="AIK75"/>
      <c r="AIL75"/>
      <c r="AIM75"/>
      <c r="AIN75"/>
      <c r="AIO75"/>
      <c r="AIP75"/>
      <c r="AIQ75"/>
      <c r="AIR75"/>
      <c r="AIS75"/>
      <c r="AIT75"/>
      <c r="AIU75"/>
      <c r="AIV75"/>
      <c r="AIW75"/>
      <c r="AIX75"/>
      <c r="AIY75"/>
      <c r="AIZ75"/>
      <c r="AJA75"/>
      <c r="AJB75"/>
      <c r="AJC75"/>
      <c r="AJD75"/>
      <c r="AJE75"/>
      <c r="AJF75"/>
      <c r="AJG75"/>
      <c r="AJH75"/>
      <c r="AJI75"/>
      <c r="AJJ75"/>
      <c r="AJK75"/>
      <c r="AJL75"/>
      <c r="AJM75"/>
      <c r="AJN75"/>
      <c r="AJO75"/>
      <c r="AJP75"/>
      <c r="AJQ75"/>
      <c r="AJR75"/>
      <c r="AJS75"/>
      <c r="AJT75"/>
      <c r="AJU75"/>
      <c r="AJV75"/>
      <c r="AJW75"/>
      <c r="AJX75"/>
      <c r="AJY75"/>
      <c r="AJZ75"/>
      <c r="AKA75"/>
      <c r="AKB75"/>
      <c r="AKC75"/>
      <c r="AKD75"/>
      <c r="AKE75"/>
      <c r="AKF75"/>
      <c r="AKG75"/>
      <c r="AKH75"/>
      <c r="AKI75"/>
      <c r="AKJ75"/>
      <c r="AKK75"/>
      <c r="AKL75"/>
      <c r="AKM75"/>
      <c r="AKN75"/>
      <c r="AKO75"/>
      <c r="AKP75"/>
      <c r="AKQ75"/>
      <c r="AKR75"/>
      <c r="AKS75"/>
      <c r="AKT75"/>
      <c r="AKU75"/>
      <c r="AKV75"/>
      <c r="AKW75"/>
      <c r="AKX75"/>
      <c r="AKY75"/>
      <c r="AKZ75"/>
      <c r="ALA75"/>
      <c r="ALB75"/>
      <c r="ALC75"/>
      <c r="ALD75"/>
      <c r="ALE75"/>
      <c r="ALF75"/>
      <c r="ALG75"/>
      <c r="ALH75"/>
      <c r="ALI75"/>
      <c r="ALJ75"/>
      <c r="ALK75"/>
      <c r="ALL75"/>
      <c r="ALM75"/>
      <c r="ALN75"/>
      <c r="ALO75"/>
      <c r="ALP75"/>
      <c r="ALQ75"/>
      <c r="ALR75"/>
      <c r="ALS75"/>
      <c r="ALT75"/>
      <c r="ALU75"/>
      <c r="ALV75"/>
      <c r="ALW75"/>
      <c r="ALX75"/>
      <c r="ALY75"/>
      <c r="ALZ75"/>
      <c r="AMA75"/>
      <c r="AMB75"/>
      <c r="AMC75"/>
      <c r="AMD75"/>
      <c r="AME75"/>
      <c r="AMF75"/>
      <c r="AMG75"/>
      <c r="AMH75"/>
      <c r="AMI75"/>
      <c r="AMJ75"/>
    </row>
    <row r="76" spans="1:1024" x14ac:dyDescent="0.25">
      <c r="A76" s="36" t="s">
        <v>138</v>
      </c>
      <c r="B76" s="36" t="s">
        <v>0</v>
      </c>
      <c r="C76" s="36" t="s">
        <v>1</v>
      </c>
      <c r="D76" s="36" t="s">
        <v>2</v>
      </c>
      <c r="E76" s="36" t="s">
        <v>3</v>
      </c>
      <c r="F76" s="36" t="s">
        <v>5</v>
      </c>
      <c r="G76" s="36" t="s">
        <v>7</v>
      </c>
      <c r="H76" s="38" t="s">
        <v>139</v>
      </c>
      <c r="I76" s="36" t="s">
        <v>140</v>
      </c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  <c r="YV76"/>
      <c r="YW76"/>
      <c r="YX76"/>
      <c r="YY76"/>
      <c r="YZ76"/>
      <c r="ZA76"/>
      <c r="ZB76"/>
      <c r="ZC76"/>
      <c r="ZD76"/>
      <c r="ZE76"/>
      <c r="ZF76"/>
      <c r="ZG76"/>
      <c r="ZH76"/>
      <c r="ZI76"/>
      <c r="ZJ76"/>
      <c r="ZK76"/>
      <c r="ZL76"/>
      <c r="ZM76"/>
      <c r="ZN76"/>
      <c r="ZO76"/>
      <c r="ZP76"/>
      <c r="ZQ76"/>
      <c r="ZR76"/>
      <c r="ZS76"/>
      <c r="ZT76"/>
      <c r="ZU76"/>
      <c r="ZV76"/>
      <c r="ZW76"/>
      <c r="ZX76"/>
      <c r="ZY76"/>
      <c r="ZZ76"/>
      <c r="AAA76"/>
      <c r="AAB76"/>
      <c r="AAC76"/>
      <c r="AAD76"/>
      <c r="AAE76"/>
      <c r="AAF76"/>
      <c r="AAG76"/>
      <c r="AAH76"/>
      <c r="AAI76"/>
      <c r="AAJ76"/>
      <c r="AAK76"/>
      <c r="AAL76"/>
      <c r="AAM76"/>
      <c r="AAN76"/>
      <c r="AAO76"/>
      <c r="AAP76"/>
      <c r="AAQ76"/>
      <c r="AAR76"/>
      <c r="AAS76"/>
      <c r="AAT76"/>
      <c r="AAU76"/>
      <c r="AAV76"/>
      <c r="AAW76"/>
      <c r="AAX76"/>
      <c r="AAY76"/>
      <c r="AAZ76"/>
      <c r="ABA76"/>
      <c r="ABB76"/>
      <c r="ABC76"/>
      <c r="ABD76"/>
      <c r="ABE76"/>
      <c r="ABF76"/>
      <c r="ABG76"/>
      <c r="ABH76"/>
      <c r="ABI76"/>
      <c r="ABJ76"/>
      <c r="ABK76"/>
      <c r="ABL76"/>
      <c r="ABM76"/>
      <c r="ABN76"/>
      <c r="ABO76"/>
      <c r="ABP76"/>
      <c r="ABQ76"/>
      <c r="ABR76"/>
      <c r="ABS76"/>
      <c r="ABT76"/>
      <c r="ABU76"/>
      <c r="ABV76"/>
      <c r="ABW76"/>
      <c r="ABX76"/>
      <c r="ABY76"/>
      <c r="ABZ76"/>
      <c r="ACA76"/>
      <c r="ACB76"/>
      <c r="ACC76"/>
      <c r="ACD76"/>
      <c r="ACE76"/>
      <c r="ACF76"/>
      <c r="ACG76"/>
      <c r="ACH76"/>
      <c r="ACI76"/>
      <c r="ACJ76"/>
      <c r="ACK76"/>
      <c r="ACL76"/>
      <c r="ACM76"/>
      <c r="ACN76"/>
      <c r="ACO76"/>
      <c r="ACP76"/>
      <c r="ACQ76"/>
      <c r="ACR76"/>
      <c r="ACS76"/>
      <c r="ACT76"/>
      <c r="ACU76"/>
      <c r="ACV76"/>
      <c r="ACW76"/>
      <c r="ACX76"/>
      <c r="ACY76"/>
      <c r="ACZ76"/>
      <c r="ADA76"/>
      <c r="ADB76"/>
      <c r="ADC76"/>
      <c r="ADD76"/>
      <c r="ADE76"/>
      <c r="ADF76"/>
      <c r="ADG76"/>
      <c r="ADH76"/>
      <c r="ADI76"/>
      <c r="ADJ76"/>
      <c r="ADK76"/>
      <c r="ADL76"/>
      <c r="ADM76"/>
      <c r="ADN76"/>
      <c r="ADO76"/>
      <c r="ADP76"/>
      <c r="ADQ76"/>
      <c r="ADR76"/>
      <c r="ADS76"/>
      <c r="ADT76"/>
      <c r="ADU76"/>
      <c r="ADV76"/>
      <c r="ADW76"/>
      <c r="ADX76"/>
      <c r="ADY76"/>
      <c r="ADZ76"/>
      <c r="AEA76"/>
      <c r="AEB76"/>
      <c r="AEC76"/>
      <c r="AED76"/>
      <c r="AEE76"/>
      <c r="AEF76"/>
      <c r="AEG76"/>
      <c r="AEH76"/>
      <c r="AEI76"/>
      <c r="AEJ76"/>
      <c r="AEK76"/>
      <c r="AEL76"/>
      <c r="AEM76"/>
      <c r="AEN76"/>
      <c r="AEO76"/>
      <c r="AEP76"/>
      <c r="AEQ76"/>
      <c r="AER76"/>
      <c r="AES76"/>
      <c r="AET76"/>
      <c r="AEU76"/>
      <c r="AEV76"/>
      <c r="AEW76"/>
      <c r="AEX76"/>
      <c r="AEY76"/>
      <c r="AEZ76"/>
      <c r="AFA76"/>
      <c r="AFB76"/>
      <c r="AFC76"/>
      <c r="AFD76"/>
      <c r="AFE76"/>
      <c r="AFF76"/>
      <c r="AFG76"/>
      <c r="AFH76"/>
      <c r="AFI76"/>
      <c r="AFJ76"/>
      <c r="AFK76"/>
      <c r="AFL76"/>
      <c r="AFM76"/>
      <c r="AFN76"/>
      <c r="AFO76"/>
      <c r="AFP76"/>
      <c r="AFQ76"/>
      <c r="AFR76"/>
      <c r="AFS76"/>
      <c r="AFT76"/>
      <c r="AFU76"/>
      <c r="AFV76"/>
      <c r="AFW76"/>
      <c r="AFX76"/>
      <c r="AFY76"/>
      <c r="AFZ76"/>
      <c r="AGA76"/>
      <c r="AGB76"/>
      <c r="AGC76"/>
      <c r="AGD76"/>
      <c r="AGE76"/>
      <c r="AGF76"/>
      <c r="AGG76"/>
      <c r="AGH76"/>
      <c r="AGI76"/>
      <c r="AGJ76"/>
      <c r="AGK76"/>
      <c r="AGL76"/>
      <c r="AGM76"/>
      <c r="AGN76"/>
      <c r="AGO76"/>
      <c r="AGP76"/>
      <c r="AGQ76"/>
      <c r="AGR76"/>
      <c r="AGS76"/>
      <c r="AGT76"/>
      <c r="AGU76"/>
      <c r="AGV76"/>
      <c r="AGW76"/>
      <c r="AGX76"/>
      <c r="AGY76"/>
      <c r="AGZ76"/>
      <c r="AHA76"/>
      <c r="AHB76"/>
      <c r="AHC76"/>
      <c r="AHD76"/>
      <c r="AHE76"/>
      <c r="AHF76"/>
      <c r="AHG76"/>
      <c r="AHH76"/>
      <c r="AHI76"/>
      <c r="AHJ76"/>
      <c r="AHK76"/>
      <c r="AHL76"/>
      <c r="AHM76"/>
      <c r="AHN76"/>
      <c r="AHO76"/>
      <c r="AHP76"/>
      <c r="AHQ76"/>
      <c r="AHR76"/>
      <c r="AHS76"/>
      <c r="AHT76"/>
      <c r="AHU76"/>
      <c r="AHV76"/>
      <c r="AHW76"/>
      <c r="AHX76"/>
      <c r="AHY76"/>
      <c r="AHZ76"/>
      <c r="AIA76"/>
      <c r="AIB76"/>
      <c r="AIC76"/>
      <c r="AID76"/>
      <c r="AIE76"/>
      <c r="AIF76"/>
      <c r="AIG76"/>
      <c r="AIH76"/>
      <c r="AII76"/>
      <c r="AIJ76"/>
      <c r="AIK76"/>
      <c r="AIL76"/>
      <c r="AIM76"/>
      <c r="AIN76"/>
      <c r="AIO76"/>
      <c r="AIP76"/>
      <c r="AIQ76"/>
      <c r="AIR76"/>
      <c r="AIS76"/>
      <c r="AIT76"/>
      <c r="AIU76"/>
      <c r="AIV76"/>
      <c r="AIW76"/>
      <c r="AIX76"/>
      <c r="AIY76"/>
      <c r="AIZ76"/>
      <c r="AJA76"/>
      <c r="AJB76"/>
      <c r="AJC76"/>
      <c r="AJD76"/>
      <c r="AJE76"/>
      <c r="AJF76"/>
      <c r="AJG76"/>
      <c r="AJH76"/>
      <c r="AJI76"/>
      <c r="AJJ76"/>
      <c r="AJK76"/>
      <c r="AJL76"/>
      <c r="AJM76"/>
      <c r="AJN76"/>
      <c r="AJO76"/>
      <c r="AJP76"/>
      <c r="AJQ76"/>
      <c r="AJR76"/>
      <c r="AJS76"/>
      <c r="AJT76"/>
      <c r="AJU76"/>
      <c r="AJV76"/>
      <c r="AJW76"/>
      <c r="AJX76"/>
      <c r="AJY76"/>
      <c r="AJZ76"/>
      <c r="AKA76"/>
      <c r="AKB76"/>
      <c r="AKC76"/>
      <c r="AKD76"/>
      <c r="AKE76"/>
      <c r="AKF76"/>
      <c r="AKG76"/>
      <c r="AKH76"/>
      <c r="AKI76"/>
      <c r="AKJ76"/>
      <c r="AKK76"/>
      <c r="AKL76"/>
      <c r="AKM76"/>
      <c r="AKN76"/>
      <c r="AKO76"/>
      <c r="AKP76"/>
      <c r="AKQ76"/>
      <c r="AKR76"/>
      <c r="AKS76"/>
      <c r="AKT76"/>
      <c r="AKU76"/>
      <c r="AKV76"/>
      <c r="AKW76"/>
      <c r="AKX76"/>
      <c r="AKY76"/>
      <c r="AKZ76"/>
      <c r="ALA76"/>
      <c r="ALB76"/>
      <c r="ALC76"/>
      <c r="ALD76"/>
      <c r="ALE76"/>
      <c r="ALF76"/>
      <c r="ALG76"/>
      <c r="ALH76"/>
      <c r="ALI76"/>
      <c r="ALJ76"/>
      <c r="ALK76"/>
      <c r="ALL76"/>
      <c r="ALM76"/>
      <c r="ALN76"/>
      <c r="ALO76"/>
      <c r="ALP76"/>
      <c r="ALQ76"/>
      <c r="ALR76"/>
      <c r="ALS76"/>
      <c r="ALT76"/>
      <c r="ALU76"/>
      <c r="ALV76"/>
      <c r="ALW76"/>
      <c r="ALX76"/>
      <c r="ALY76"/>
      <c r="ALZ76"/>
      <c r="AMA76"/>
      <c r="AMB76"/>
      <c r="AMC76"/>
      <c r="AMD76"/>
      <c r="AME76"/>
      <c r="AMF76"/>
      <c r="AMG76"/>
      <c r="AMH76"/>
      <c r="AMI76"/>
      <c r="AMJ76"/>
    </row>
    <row r="77" spans="1:1024" ht="18" customHeight="1" x14ac:dyDescent="0.25">
      <c r="A77" s="19">
        <v>1</v>
      </c>
      <c r="B77" s="19">
        <v>602</v>
      </c>
      <c r="C77" s="19">
        <f>IFERROR((VLOOKUP(B77,INSCRITOS!A:B,2,0)),"")</f>
        <v>103668</v>
      </c>
      <c r="D77" s="19" t="str">
        <f>IFERROR((VLOOKUP(B77,INSCRITOS!A:C,3,0)),"")</f>
        <v>12-13 anos</v>
      </c>
      <c r="E77" s="20" t="str">
        <f>IFERROR((VLOOKUP(B77,INSCRITOS!A:D,4,0)),"")</f>
        <v>Inês Azeitona</v>
      </c>
      <c r="F77" s="19" t="str">
        <f>IFERROR((VLOOKUP(B77,INSCRITOS!A:F,6,0)),"")</f>
        <v>F</v>
      </c>
      <c r="G77" s="39" t="str">
        <f>IFERROR((VLOOKUP(B77,INSCRITOS!A:H,8,0)),"")</f>
        <v>Clube 4 Estilos</v>
      </c>
      <c r="H77" s="40">
        <v>0.56805555555555598</v>
      </c>
      <c r="I77" s="41">
        <v>100</v>
      </c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  <c r="YV77"/>
      <c r="YW77"/>
      <c r="YX77"/>
      <c r="YY77"/>
      <c r="YZ77"/>
      <c r="ZA77"/>
      <c r="ZB77"/>
      <c r="ZC77"/>
      <c r="ZD77"/>
      <c r="ZE77"/>
      <c r="ZF77"/>
      <c r="ZG77"/>
      <c r="ZH77"/>
      <c r="ZI77"/>
      <c r="ZJ77"/>
      <c r="ZK77"/>
      <c r="ZL77"/>
      <c r="ZM77"/>
      <c r="ZN77"/>
      <c r="ZO77"/>
      <c r="ZP77"/>
      <c r="ZQ77"/>
      <c r="ZR77"/>
      <c r="ZS77"/>
      <c r="ZT77"/>
      <c r="ZU77"/>
      <c r="ZV77"/>
      <c r="ZW77"/>
      <c r="ZX77"/>
      <c r="ZY77"/>
      <c r="ZZ77"/>
      <c r="AAA77"/>
      <c r="AAB77"/>
      <c r="AAC77"/>
      <c r="AAD77"/>
      <c r="AAE77"/>
      <c r="AAF77"/>
      <c r="AAG77"/>
      <c r="AAH77"/>
      <c r="AAI77"/>
      <c r="AAJ77"/>
      <c r="AAK77"/>
      <c r="AAL77"/>
      <c r="AAM77"/>
      <c r="AAN77"/>
      <c r="AAO77"/>
      <c r="AAP77"/>
      <c r="AAQ77"/>
      <c r="AAR77"/>
      <c r="AAS77"/>
      <c r="AAT77"/>
      <c r="AAU77"/>
      <c r="AAV77"/>
      <c r="AAW77"/>
      <c r="AAX77"/>
      <c r="AAY77"/>
      <c r="AAZ77"/>
      <c r="ABA77"/>
      <c r="ABB77"/>
      <c r="ABC77"/>
      <c r="ABD77"/>
      <c r="ABE77"/>
      <c r="ABF77"/>
      <c r="ABG77"/>
      <c r="ABH77"/>
      <c r="ABI77"/>
      <c r="ABJ77"/>
      <c r="ABK77"/>
      <c r="ABL77"/>
      <c r="ABM77"/>
      <c r="ABN77"/>
      <c r="ABO77"/>
      <c r="ABP77"/>
      <c r="ABQ77"/>
      <c r="ABR77"/>
      <c r="ABS77"/>
      <c r="ABT77"/>
      <c r="ABU77"/>
      <c r="ABV77"/>
      <c r="ABW77"/>
      <c r="ABX77"/>
      <c r="ABY77"/>
      <c r="ABZ77"/>
      <c r="ACA77"/>
      <c r="ACB77"/>
      <c r="ACC77"/>
      <c r="ACD77"/>
      <c r="ACE77"/>
      <c r="ACF77"/>
      <c r="ACG77"/>
      <c r="ACH77"/>
      <c r="ACI77"/>
      <c r="ACJ77"/>
      <c r="ACK77"/>
      <c r="ACL77"/>
      <c r="ACM77"/>
      <c r="ACN77"/>
      <c r="ACO77"/>
      <c r="ACP77"/>
      <c r="ACQ77"/>
      <c r="ACR77"/>
      <c r="ACS77"/>
      <c r="ACT77"/>
      <c r="ACU77"/>
      <c r="ACV77"/>
      <c r="ACW77"/>
      <c r="ACX77"/>
      <c r="ACY77"/>
      <c r="ACZ77"/>
      <c r="ADA77"/>
      <c r="ADB77"/>
      <c r="ADC77"/>
      <c r="ADD77"/>
      <c r="ADE77"/>
      <c r="ADF77"/>
      <c r="ADG77"/>
      <c r="ADH77"/>
      <c r="ADI77"/>
      <c r="ADJ77"/>
      <c r="ADK77"/>
      <c r="ADL77"/>
      <c r="ADM77"/>
      <c r="ADN77"/>
      <c r="ADO77"/>
      <c r="ADP77"/>
      <c r="ADQ77"/>
      <c r="ADR77"/>
      <c r="ADS77"/>
      <c r="ADT77"/>
      <c r="ADU77"/>
      <c r="ADV77"/>
      <c r="ADW77"/>
      <c r="ADX77"/>
      <c r="ADY77"/>
      <c r="ADZ77"/>
      <c r="AEA77"/>
      <c r="AEB77"/>
      <c r="AEC77"/>
      <c r="AED77"/>
      <c r="AEE77"/>
      <c r="AEF77"/>
      <c r="AEG77"/>
      <c r="AEH77"/>
      <c r="AEI77"/>
      <c r="AEJ77"/>
      <c r="AEK77"/>
      <c r="AEL77"/>
      <c r="AEM77"/>
      <c r="AEN77"/>
      <c r="AEO77"/>
      <c r="AEP77"/>
      <c r="AEQ77"/>
      <c r="AER77"/>
      <c r="AES77"/>
      <c r="AET77"/>
      <c r="AEU77"/>
      <c r="AEV77"/>
      <c r="AEW77"/>
      <c r="AEX77"/>
      <c r="AEY77"/>
      <c r="AEZ77"/>
      <c r="AFA77"/>
      <c r="AFB77"/>
      <c r="AFC77"/>
      <c r="AFD77"/>
      <c r="AFE77"/>
      <c r="AFF77"/>
      <c r="AFG77"/>
      <c r="AFH77"/>
      <c r="AFI77"/>
      <c r="AFJ77"/>
      <c r="AFK77"/>
      <c r="AFL77"/>
      <c r="AFM77"/>
      <c r="AFN77"/>
      <c r="AFO77"/>
      <c r="AFP77"/>
      <c r="AFQ77"/>
      <c r="AFR77"/>
      <c r="AFS77"/>
      <c r="AFT77"/>
      <c r="AFU77"/>
      <c r="AFV77"/>
      <c r="AFW77"/>
      <c r="AFX77"/>
      <c r="AFY77"/>
      <c r="AFZ77"/>
      <c r="AGA77"/>
      <c r="AGB77"/>
      <c r="AGC77"/>
      <c r="AGD77"/>
      <c r="AGE77"/>
      <c r="AGF77"/>
      <c r="AGG77"/>
      <c r="AGH77"/>
      <c r="AGI77"/>
      <c r="AGJ77"/>
      <c r="AGK77"/>
      <c r="AGL77"/>
      <c r="AGM77"/>
      <c r="AGN77"/>
      <c r="AGO77"/>
      <c r="AGP77"/>
      <c r="AGQ77"/>
      <c r="AGR77"/>
      <c r="AGS77"/>
      <c r="AGT77"/>
      <c r="AGU77"/>
      <c r="AGV77"/>
      <c r="AGW77"/>
      <c r="AGX77"/>
      <c r="AGY77"/>
      <c r="AGZ77"/>
      <c r="AHA77"/>
      <c r="AHB77"/>
      <c r="AHC77"/>
      <c r="AHD77"/>
      <c r="AHE77"/>
      <c r="AHF77"/>
      <c r="AHG77"/>
      <c r="AHH77"/>
      <c r="AHI77"/>
      <c r="AHJ77"/>
      <c r="AHK77"/>
      <c r="AHL77"/>
      <c r="AHM77"/>
      <c r="AHN77"/>
      <c r="AHO77"/>
      <c r="AHP77"/>
      <c r="AHQ77"/>
      <c r="AHR77"/>
      <c r="AHS77"/>
      <c r="AHT77"/>
      <c r="AHU77"/>
      <c r="AHV77"/>
      <c r="AHW77"/>
      <c r="AHX77"/>
      <c r="AHY77"/>
      <c r="AHZ77"/>
      <c r="AIA77"/>
      <c r="AIB77"/>
      <c r="AIC77"/>
      <c r="AID77"/>
      <c r="AIE77"/>
      <c r="AIF77"/>
      <c r="AIG77"/>
      <c r="AIH77"/>
      <c r="AII77"/>
      <c r="AIJ77"/>
      <c r="AIK77"/>
      <c r="AIL77"/>
      <c r="AIM77"/>
      <c r="AIN77"/>
      <c r="AIO77"/>
      <c r="AIP77"/>
      <c r="AIQ77"/>
      <c r="AIR77"/>
      <c r="AIS77"/>
      <c r="AIT77"/>
      <c r="AIU77"/>
      <c r="AIV77"/>
      <c r="AIW77"/>
      <c r="AIX77"/>
      <c r="AIY77"/>
      <c r="AIZ77"/>
      <c r="AJA77"/>
      <c r="AJB77"/>
      <c r="AJC77"/>
      <c r="AJD77"/>
      <c r="AJE77"/>
      <c r="AJF77"/>
      <c r="AJG77"/>
      <c r="AJH77"/>
      <c r="AJI77"/>
      <c r="AJJ77"/>
      <c r="AJK77"/>
      <c r="AJL77"/>
      <c r="AJM77"/>
      <c r="AJN77"/>
      <c r="AJO77"/>
      <c r="AJP77"/>
      <c r="AJQ77"/>
      <c r="AJR77"/>
      <c r="AJS77"/>
      <c r="AJT77"/>
      <c r="AJU77"/>
      <c r="AJV77"/>
      <c r="AJW77"/>
      <c r="AJX77"/>
      <c r="AJY77"/>
      <c r="AJZ77"/>
      <c r="AKA77"/>
      <c r="AKB77"/>
      <c r="AKC77"/>
      <c r="AKD77"/>
      <c r="AKE77"/>
      <c r="AKF77"/>
      <c r="AKG77"/>
      <c r="AKH77"/>
      <c r="AKI77"/>
      <c r="AKJ77"/>
      <c r="AKK77"/>
      <c r="AKL77"/>
      <c r="AKM77"/>
      <c r="AKN77"/>
      <c r="AKO77"/>
      <c r="AKP77"/>
      <c r="AKQ77"/>
      <c r="AKR77"/>
      <c r="AKS77"/>
      <c r="AKT77"/>
      <c r="AKU77"/>
      <c r="AKV77"/>
      <c r="AKW77"/>
      <c r="AKX77"/>
      <c r="AKY77"/>
      <c r="AKZ77"/>
      <c r="ALA77"/>
      <c r="ALB77"/>
      <c r="ALC77"/>
      <c r="ALD77"/>
      <c r="ALE77"/>
      <c r="ALF77"/>
      <c r="ALG77"/>
      <c r="ALH77"/>
      <c r="ALI77"/>
      <c r="ALJ77"/>
      <c r="ALK77"/>
      <c r="ALL77"/>
      <c r="ALM77"/>
      <c r="ALN77"/>
      <c r="ALO77"/>
      <c r="ALP77"/>
      <c r="ALQ77"/>
      <c r="ALR77"/>
      <c r="ALS77"/>
      <c r="ALT77"/>
      <c r="ALU77"/>
      <c r="ALV77"/>
      <c r="ALW77"/>
      <c r="ALX77"/>
      <c r="ALY77"/>
      <c r="ALZ77"/>
      <c r="AMA77"/>
      <c r="AMB77"/>
      <c r="AMC77"/>
      <c r="AMD77"/>
      <c r="AME77"/>
      <c r="AMF77"/>
      <c r="AMG77"/>
      <c r="AMH77"/>
      <c r="AMI77"/>
      <c r="AMJ77"/>
    </row>
    <row r="78" spans="1:1024" ht="18" customHeight="1" x14ac:dyDescent="0.25">
      <c r="A78" s="19">
        <v>2</v>
      </c>
      <c r="B78" s="43">
        <v>600</v>
      </c>
      <c r="C78" s="19">
        <f>IFERROR((VLOOKUP(B78,INSCRITOS!A:B,2,0)),"")</f>
        <v>103667</v>
      </c>
      <c r="D78" s="19" t="str">
        <f>IFERROR((VLOOKUP(B78,INSCRITOS!A:C,3,0)),"")</f>
        <v>12-13 anos</v>
      </c>
      <c r="E78" s="20" t="str">
        <f>IFERROR((VLOOKUP(B78,INSCRITOS!A:D,4,0)),"")</f>
        <v>Matilde Bilé</v>
      </c>
      <c r="F78" s="19" t="str">
        <f>IFERROR((VLOOKUP(B78,INSCRITOS!A:F,6,0)),"")</f>
        <v>F</v>
      </c>
      <c r="G78" s="39" t="str">
        <f>IFERROR((VLOOKUP(B78,INSCRITOS!A:H,8,0)),"")</f>
        <v>Clube 4 Estilos</v>
      </c>
      <c r="H78" s="40">
        <v>0.57777777777777795</v>
      </c>
      <c r="I78" s="41">
        <v>99</v>
      </c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</row>
    <row r="79" spans="1:1024" ht="18" customHeight="1" x14ac:dyDescent="0.25">
      <c r="A79" s="19">
        <v>3</v>
      </c>
      <c r="B79" s="43">
        <v>879</v>
      </c>
      <c r="C79" s="19">
        <f>IFERROR((VLOOKUP(B79,INSCRITOS!A:B,2,0)),"")</f>
        <v>103919</v>
      </c>
      <c r="D79" s="19" t="str">
        <f>IFERROR((VLOOKUP(B79,INSCRITOS!A:C,3,0)),"")</f>
        <v>12-13 anos</v>
      </c>
      <c r="E79" s="20" t="str">
        <f>IFERROR((VLOOKUP(B79,INSCRITOS!A:D,4,0)),"")</f>
        <v>Francisca Leirião</v>
      </c>
      <c r="F79" s="19" t="str">
        <f>IFERROR((VLOOKUP(B79,INSCRITOS!A:F,6,0)),"")</f>
        <v>F</v>
      </c>
      <c r="G79" s="39" t="str">
        <f>IFERROR((VLOOKUP(B79,INSCRITOS!A:H,8,0)),"")</f>
        <v>Clube de Natação de Torres Novas</v>
      </c>
      <c r="H79" s="40">
        <v>0.58472222222222203</v>
      </c>
      <c r="I79" s="41">
        <v>98</v>
      </c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  <c r="YT79"/>
      <c r="YU79"/>
      <c r="YV79"/>
      <c r="YW79"/>
      <c r="YX79"/>
      <c r="YY79"/>
      <c r="YZ79"/>
      <c r="ZA79"/>
      <c r="ZB79"/>
      <c r="ZC79"/>
      <c r="ZD79"/>
      <c r="ZE79"/>
      <c r="ZF79"/>
      <c r="ZG79"/>
      <c r="ZH79"/>
      <c r="ZI79"/>
      <c r="ZJ79"/>
      <c r="ZK79"/>
      <c r="ZL79"/>
      <c r="ZM79"/>
      <c r="ZN79"/>
      <c r="ZO79"/>
      <c r="ZP79"/>
      <c r="ZQ79"/>
      <c r="ZR79"/>
      <c r="ZS79"/>
      <c r="ZT79"/>
      <c r="ZU79"/>
      <c r="ZV79"/>
      <c r="ZW79"/>
      <c r="ZX79"/>
      <c r="ZY79"/>
      <c r="ZZ79"/>
      <c r="AAA79"/>
      <c r="AAB79"/>
      <c r="AAC79"/>
      <c r="AAD79"/>
      <c r="AAE79"/>
      <c r="AAF79"/>
      <c r="AAG79"/>
      <c r="AAH79"/>
      <c r="AAI79"/>
      <c r="AAJ79"/>
      <c r="AAK79"/>
      <c r="AAL79"/>
      <c r="AAM79"/>
      <c r="AAN79"/>
      <c r="AAO79"/>
      <c r="AAP79"/>
      <c r="AAQ79"/>
      <c r="AAR79"/>
      <c r="AAS79"/>
      <c r="AAT79"/>
      <c r="AAU79"/>
      <c r="AAV79"/>
      <c r="AAW79"/>
      <c r="AAX79"/>
      <c r="AAY79"/>
      <c r="AAZ79"/>
      <c r="ABA79"/>
      <c r="ABB79"/>
      <c r="ABC79"/>
      <c r="ABD79"/>
      <c r="ABE79"/>
      <c r="ABF79"/>
      <c r="ABG79"/>
      <c r="ABH79"/>
      <c r="ABI79"/>
      <c r="ABJ79"/>
      <c r="ABK79"/>
      <c r="ABL79"/>
      <c r="ABM79"/>
      <c r="ABN79"/>
      <c r="ABO79"/>
      <c r="ABP79"/>
      <c r="ABQ79"/>
      <c r="ABR79"/>
      <c r="ABS79"/>
      <c r="ABT79"/>
      <c r="ABU79"/>
      <c r="ABV79"/>
      <c r="ABW79"/>
      <c r="ABX79"/>
      <c r="ABY79"/>
      <c r="ABZ79"/>
      <c r="ACA79"/>
      <c r="ACB79"/>
      <c r="ACC79"/>
      <c r="ACD79"/>
      <c r="ACE79"/>
      <c r="ACF79"/>
      <c r="ACG79"/>
      <c r="ACH79"/>
      <c r="ACI79"/>
      <c r="ACJ79"/>
      <c r="ACK79"/>
      <c r="ACL79"/>
      <c r="ACM79"/>
      <c r="ACN79"/>
      <c r="ACO79"/>
      <c r="ACP79"/>
      <c r="ACQ79"/>
      <c r="ACR79"/>
      <c r="ACS79"/>
      <c r="ACT79"/>
      <c r="ACU79"/>
      <c r="ACV79"/>
      <c r="ACW79"/>
      <c r="ACX79"/>
      <c r="ACY79"/>
      <c r="ACZ79"/>
      <c r="ADA79"/>
      <c r="ADB79"/>
      <c r="ADC79"/>
      <c r="ADD79"/>
      <c r="ADE79"/>
      <c r="ADF79"/>
      <c r="ADG79"/>
      <c r="ADH79"/>
      <c r="ADI79"/>
      <c r="ADJ79"/>
      <c r="ADK79"/>
      <c r="ADL79"/>
      <c r="ADM79"/>
      <c r="ADN79"/>
      <c r="ADO79"/>
      <c r="ADP79"/>
      <c r="ADQ79"/>
      <c r="ADR79"/>
      <c r="ADS79"/>
      <c r="ADT79"/>
      <c r="ADU79"/>
      <c r="ADV79"/>
      <c r="ADW79"/>
      <c r="ADX79"/>
      <c r="ADY79"/>
      <c r="ADZ79"/>
      <c r="AEA79"/>
      <c r="AEB79"/>
      <c r="AEC79"/>
      <c r="AED79"/>
      <c r="AEE79"/>
      <c r="AEF79"/>
      <c r="AEG79"/>
      <c r="AEH79"/>
      <c r="AEI79"/>
      <c r="AEJ79"/>
      <c r="AEK79"/>
      <c r="AEL79"/>
      <c r="AEM79"/>
      <c r="AEN79"/>
      <c r="AEO79"/>
      <c r="AEP79"/>
      <c r="AEQ79"/>
      <c r="AER79"/>
      <c r="AES79"/>
      <c r="AET79"/>
      <c r="AEU79"/>
      <c r="AEV79"/>
      <c r="AEW79"/>
      <c r="AEX79"/>
      <c r="AEY79"/>
      <c r="AEZ79"/>
      <c r="AFA79"/>
      <c r="AFB79"/>
      <c r="AFC79"/>
      <c r="AFD79"/>
      <c r="AFE79"/>
      <c r="AFF79"/>
      <c r="AFG79"/>
      <c r="AFH79"/>
      <c r="AFI79"/>
      <c r="AFJ79"/>
      <c r="AFK79"/>
      <c r="AFL79"/>
      <c r="AFM79"/>
      <c r="AFN79"/>
      <c r="AFO79"/>
      <c r="AFP79"/>
      <c r="AFQ79"/>
      <c r="AFR79"/>
      <c r="AFS79"/>
      <c r="AFT79"/>
      <c r="AFU79"/>
      <c r="AFV79"/>
      <c r="AFW79"/>
      <c r="AFX79"/>
      <c r="AFY79"/>
      <c r="AFZ79"/>
      <c r="AGA79"/>
      <c r="AGB79"/>
      <c r="AGC79"/>
      <c r="AGD79"/>
      <c r="AGE79"/>
      <c r="AGF79"/>
      <c r="AGG79"/>
      <c r="AGH79"/>
      <c r="AGI79"/>
      <c r="AGJ79"/>
      <c r="AGK79"/>
      <c r="AGL79"/>
      <c r="AGM79"/>
      <c r="AGN79"/>
      <c r="AGO79"/>
      <c r="AGP79"/>
      <c r="AGQ79"/>
      <c r="AGR79"/>
      <c r="AGS79"/>
      <c r="AGT79"/>
      <c r="AGU79"/>
      <c r="AGV79"/>
      <c r="AGW79"/>
      <c r="AGX79"/>
      <c r="AGY79"/>
      <c r="AGZ79"/>
      <c r="AHA79"/>
      <c r="AHB79"/>
      <c r="AHC79"/>
      <c r="AHD79"/>
      <c r="AHE79"/>
      <c r="AHF79"/>
      <c r="AHG79"/>
      <c r="AHH79"/>
      <c r="AHI79"/>
      <c r="AHJ79"/>
      <c r="AHK79"/>
      <c r="AHL79"/>
      <c r="AHM79"/>
      <c r="AHN79"/>
      <c r="AHO79"/>
      <c r="AHP79"/>
      <c r="AHQ79"/>
      <c r="AHR79"/>
      <c r="AHS79"/>
      <c r="AHT79"/>
      <c r="AHU79"/>
      <c r="AHV79"/>
      <c r="AHW79"/>
      <c r="AHX79"/>
      <c r="AHY79"/>
      <c r="AHZ79"/>
      <c r="AIA79"/>
      <c r="AIB79"/>
      <c r="AIC79"/>
      <c r="AID79"/>
      <c r="AIE79"/>
      <c r="AIF79"/>
      <c r="AIG79"/>
      <c r="AIH79"/>
      <c r="AII79"/>
      <c r="AIJ79"/>
      <c r="AIK79"/>
      <c r="AIL79"/>
      <c r="AIM79"/>
      <c r="AIN79"/>
      <c r="AIO79"/>
      <c r="AIP79"/>
      <c r="AIQ79"/>
      <c r="AIR79"/>
      <c r="AIS79"/>
      <c r="AIT79"/>
      <c r="AIU79"/>
      <c r="AIV79"/>
      <c r="AIW79"/>
      <c r="AIX79"/>
      <c r="AIY79"/>
      <c r="AIZ79"/>
      <c r="AJA79"/>
      <c r="AJB79"/>
      <c r="AJC79"/>
      <c r="AJD79"/>
      <c r="AJE79"/>
      <c r="AJF79"/>
      <c r="AJG79"/>
      <c r="AJH79"/>
      <c r="AJI79"/>
      <c r="AJJ79"/>
      <c r="AJK79"/>
      <c r="AJL79"/>
      <c r="AJM79"/>
      <c r="AJN79"/>
      <c r="AJO79"/>
      <c r="AJP79"/>
      <c r="AJQ79"/>
      <c r="AJR79"/>
      <c r="AJS79"/>
      <c r="AJT79"/>
      <c r="AJU79"/>
      <c r="AJV79"/>
      <c r="AJW79"/>
      <c r="AJX79"/>
      <c r="AJY79"/>
      <c r="AJZ79"/>
      <c r="AKA79"/>
      <c r="AKB79"/>
      <c r="AKC79"/>
      <c r="AKD79"/>
      <c r="AKE79"/>
      <c r="AKF79"/>
      <c r="AKG79"/>
      <c r="AKH79"/>
      <c r="AKI79"/>
      <c r="AKJ79"/>
      <c r="AKK79"/>
      <c r="AKL79"/>
      <c r="AKM79"/>
      <c r="AKN79"/>
      <c r="AKO79"/>
      <c r="AKP79"/>
      <c r="AKQ79"/>
      <c r="AKR79"/>
      <c r="AKS79"/>
      <c r="AKT79"/>
      <c r="AKU79"/>
      <c r="AKV79"/>
      <c r="AKW79"/>
      <c r="AKX79"/>
      <c r="AKY79"/>
      <c r="AKZ79"/>
      <c r="ALA79"/>
      <c r="ALB79"/>
      <c r="ALC79"/>
      <c r="ALD79"/>
      <c r="ALE79"/>
      <c r="ALF79"/>
      <c r="ALG79"/>
      <c r="ALH79"/>
      <c r="ALI79"/>
      <c r="ALJ79"/>
      <c r="ALK79"/>
      <c r="ALL79"/>
      <c r="ALM79"/>
      <c r="ALN79"/>
      <c r="ALO79"/>
      <c r="ALP79"/>
      <c r="ALQ79"/>
      <c r="ALR79"/>
      <c r="ALS79"/>
      <c r="ALT79"/>
      <c r="ALU79"/>
      <c r="ALV79"/>
      <c r="ALW79"/>
      <c r="ALX79"/>
      <c r="ALY79"/>
      <c r="ALZ79"/>
      <c r="AMA79"/>
      <c r="AMB79"/>
      <c r="AMC79"/>
      <c r="AMD79"/>
      <c r="AME79"/>
      <c r="AMF79"/>
      <c r="AMG79"/>
      <c r="AMH79"/>
      <c r="AMI79"/>
      <c r="AMJ79"/>
    </row>
    <row r="80" spans="1:1024" ht="18" customHeight="1" x14ac:dyDescent="0.25">
      <c r="A80" s="19">
        <v>4</v>
      </c>
      <c r="B80" s="43">
        <v>1021</v>
      </c>
      <c r="C80" s="19">
        <f>IFERROR((VLOOKUP(B80,INSCRITOS!A:B,2,0)),"")</f>
        <v>105572</v>
      </c>
      <c r="D80" s="19" t="str">
        <f>IFERROR((VLOOKUP(B80,INSCRITOS!A:C,3,0)),"")</f>
        <v>12-13 anos</v>
      </c>
      <c r="E80" s="20" t="str">
        <f>IFERROR((VLOOKUP(B80,INSCRITOS!A:D,4,0)),"")</f>
        <v>Bárbara Rações</v>
      </c>
      <c r="F80" s="19" t="str">
        <f>IFERROR((VLOOKUP(B80,INSCRITOS!A:F,6,0)),"")</f>
        <v>F</v>
      </c>
      <c r="G80" s="39" t="str">
        <f>IFERROR((VLOOKUP(B80,INSCRITOS!A:H,8,0)),"")</f>
        <v>Clube Natação do Cartaxo</v>
      </c>
      <c r="H80" s="40">
        <v>0.63680555555555496</v>
      </c>
      <c r="I80" s="41">
        <v>97</v>
      </c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  <c r="VD80"/>
      <c r="VE80"/>
      <c r="VF80"/>
      <c r="VG80"/>
      <c r="VH80"/>
      <c r="VI80"/>
      <c r="VJ80"/>
      <c r="VK80"/>
      <c r="VL80"/>
      <c r="VM80"/>
      <c r="VN80"/>
      <c r="VO80"/>
      <c r="VP80"/>
      <c r="VQ80"/>
      <c r="VR80"/>
      <c r="VS80"/>
      <c r="VT80"/>
      <c r="VU80"/>
      <c r="VV80"/>
      <c r="VW80"/>
      <c r="VX80"/>
      <c r="VY80"/>
      <c r="VZ80"/>
      <c r="WA80"/>
      <c r="WB80"/>
      <c r="WC80"/>
      <c r="WD80"/>
      <c r="WE80"/>
      <c r="WF80"/>
      <c r="WG80"/>
      <c r="WH80"/>
      <c r="WI80"/>
      <c r="WJ80"/>
      <c r="WK80"/>
      <c r="WL80"/>
      <c r="WM80"/>
      <c r="WN80"/>
      <c r="WO80"/>
      <c r="WP80"/>
      <c r="WQ80"/>
      <c r="WR80"/>
      <c r="WS80"/>
      <c r="WT80"/>
      <c r="WU80"/>
      <c r="WV80"/>
      <c r="WW80"/>
      <c r="WX80"/>
      <c r="WY80"/>
      <c r="WZ80"/>
      <c r="XA80"/>
      <c r="XB80"/>
      <c r="XC80"/>
      <c r="XD80"/>
      <c r="XE80"/>
      <c r="XF80"/>
      <c r="XG80"/>
      <c r="XH80"/>
      <c r="XI80"/>
      <c r="XJ80"/>
      <c r="XK80"/>
      <c r="XL80"/>
      <c r="XM80"/>
      <c r="XN80"/>
      <c r="XO80"/>
      <c r="XP80"/>
      <c r="XQ80"/>
      <c r="XR80"/>
      <c r="XS80"/>
      <c r="XT80"/>
      <c r="XU80"/>
      <c r="XV80"/>
      <c r="XW80"/>
      <c r="XX80"/>
      <c r="XY80"/>
      <c r="XZ80"/>
      <c r="YA80"/>
      <c r="YB80"/>
      <c r="YC80"/>
      <c r="YD80"/>
      <c r="YE80"/>
      <c r="YF80"/>
      <c r="YG80"/>
      <c r="YH80"/>
      <c r="YI80"/>
      <c r="YJ80"/>
      <c r="YK80"/>
      <c r="YL80"/>
      <c r="YM80"/>
      <c r="YN80"/>
      <c r="YO80"/>
      <c r="YP80"/>
      <c r="YQ80"/>
      <c r="YR80"/>
      <c r="YS80"/>
      <c r="YT80"/>
      <c r="YU80"/>
      <c r="YV80"/>
      <c r="YW80"/>
      <c r="YX80"/>
      <c r="YY80"/>
      <c r="YZ80"/>
      <c r="ZA80"/>
      <c r="ZB80"/>
      <c r="ZC80"/>
      <c r="ZD80"/>
      <c r="ZE80"/>
      <c r="ZF80"/>
      <c r="ZG80"/>
      <c r="ZH80"/>
      <c r="ZI80"/>
      <c r="ZJ80"/>
      <c r="ZK80"/>
      <c r="ZL80"/>
      <c r="ZM80"/>
      <c r="ZN80"/>
      <c r="ZO80"/>
      <c r="ZP80"/>
      <c r="ZQ80"/>
      <c r="ZR80"/>
      <c r="ZS80"/>
      <c r="ZT80"/>
      <c r="ZU80"/>
      <c r="ZV80"/>
      <c r="ZW80"/>
      <c r="ZX80"/>
      <c r="ZY80"/>
      <c r="ZZ80"/>
      <c r="AAA80"/>
      <c r="AAB80"/>
      <c r="AAC80"/>
      <c r="AAD80"/>
      <c r="AAE80"/>
      <c r="AAF80"/>
      <c r="AAG80"/>
      <c r="AAH80"/>
      <c r="AAI80"/>
      <c r="AAJ80"/>
      <c r="AAK80"/>
      <c r="AAL80"/>
      <c r="AAM80"/>
      <c r="AAN80"/>
      <c r="AAO80"/>
      <c r="AAP80"/>
      <c r="AAQ80"/>
      <c r="AAR80"/>
      <c r="AAS80"/>
      <c r="AAT80"/>
      <c r="AAU80"/>
      <c r="AAV80"/>
      <c r="AAW80"/>
      <c r="AAX80"/>
      <c r="AAY80"/>
      <c r="AAZ80"/>
      <c r="ABA80"/>
      <c r="ABB80"/>
      <c r="ABC80"/>
      <c r="ABD80"/>
      <c r="ABE80"/>
      <c r="ABF80"/>
      <c r="ABG80"/>
      <c r="ABH80"/>
      <c r="ABI80"/>
      <c r="ABJ80"/>
      <c r="ABK80"/>
      <c r="ABL80"/>
      <c r="ABM80"/>
      <c r="ABN80"/>
      <c r="ABO80"/>
      <c r="ABP80"/>
      <c r="ABQ80"/>
      <c r="ABR80"/>
      <c r="ABS80"/>
      <c r="ABT80"/>
      <c r="ABU80"/>
      <c r="ABV80"/>
      <c r="ABW80"/>
      <c r="ABX80"/>
      <c r="ABY80"/>
      <c r="ABZ80"/>
      <c r="ACA80"/>
      <c r="ACB80"/>
      <c r="ACC80"/>
      <c r="ACD80"/>
      <c r="ACE80"/>
      <c r="ACF80"/>
      <c r="ACG80"/>
      <c r="ACH80"/>
      <c r="ACI80"/>
      <c r="ACJ80"/>
      <c r="ACK80"/>
      <c r="ACL80"/>
      <c r="ACM80"/>
      <c r="ACN80"/>
      <c r="ACO80"/>
      <c r="ACP80"/>
      <c r="ACQ80"/>
      <c r="ACR80"/>
      <c r="ACS80"/>
      <c r="ACT80"/>
      <c r="ACU80"/>
      <c r="ACV80"/>
      <c r="ACW80"/>
      <c r="ACX80"/>
      <c r="ACY80"/>
      <c r="ACZ80"/>
      <c r="ADA80"/>
      <c r="ADB80"/>
      <c r="ADC80"/>
      <c r="ADD80"/>
      <c r="ADE80"/>
      <c r="ADF80"/>
      <c r="ADG80"/>
      <c r="ADH80"/>
      <c r="ADI80"/>
      <c r="ADJ80"/>
      <c r="ADK80"/>
      <c r="ADL80"/>
      <c r="ADM80"/>
      <c r="ADN80"/>
      <c r="ADO80"/>
      <c r="ADP80"/>
      <c r="ADQ80"/>
      <c r="ADR80"/>
      <c r="ADS80"/>
      <c r="ADT80"/>
      <c r="ADU80"/>
      <c r="ADV80"/>
      <c r="ADW80"/>
      <c r="ADX80"/>
      <c r="ADY80"/>
      <c r="ADZ80"/>
      <c r="AEA80"/>
      <c r="AEB80"/>
      <c r="AEC80"/>
      <c r="AED80"/>
      <c r="AEE80"/>
      <c r="AEF80"/>
      <c r="AEG80"/>
      <c r="AEH80"/>
      <c r="AEI80"/>
      <c r="AEJ80"/>
      <c r="AEK80"/>
      <c r="AEL80"/>
      <c r="AEM80"/>
      <c r="AEN80"/>
      <c r="AEO80"/>
      <c r="AEP80"/>
      <c r="AEQ80"/>
      <c r="AER80"/>
      <c r="AES80"/>
      <c r="AET80"/>
      <c r="AEU80"/>
      <c r="AEV80"/>
      <c r="AEW80"/>
      <c r="AEX80"/>
      <c r="AEY80"/>
      <c r="AEZ80"/>
      <c r="AFA80"/>
      <c r="AFB80"/>
      <c r="AFC80"/>
      <c r="AFD80"/>
      <c r="AFE80"/>
      <c r="AFF80"/>
      <c r="AFG80"/>
      <c r="AFH80"/>
      <c r="AFI80"/>
      <c r="AFJ80"/>
      <c r="AFK80"/>
      <c r="AFL80"/>
      <c r="AFM80"/>
      <c r="AFN80"/>
      <c r="AFO80"/>
      <c r="AFP80"/>
      <c r="AFQ80"/>
      <c r="AFR80"/>
      <c r="AFS80"/>
      <c r="AFT80"/>
      <c r="AFU80"/>
      <c r="AFV80"/>
      <c r="AFW80"/>
      <c r="AFX80"/>
      <c r="AFY80"/>
      <c r="AFZ80"/>
      <c r="AGA80"/>
      <c r="AGB80"/>
      <c r="AGC80"/>
      <c r="AGD80"/>
      <c r="AGE80"/>
      <c r="AGF80"/>
      <c r="AGG80"/>
      <c r="AGH80"/>
      <c r="AGI80"/>
      <c r="AGJ80"/>
      <c r="AGK80"/>
      <c r="AGL80"/>
      <c r="AGM80"/>
      <c r="AGN80"/>
      <c r="AGO80"/>
      <c r="AGP80"/>
      <c r="AGQ80"/>
      <c r="AGR80"/>
      <c r="AGS80"/>
      <c r="AGT80"/>
      <c r="AGU80"/>
      <c r="AGV80"/>
      <c r="AGW80"/>
      <c r="AGX80"/>
      <c r="AGY80"/>
      <c r="AGZ80"/>
      <c r="AHA80"/>
      <c r="AHB80"/>
      <c r="AHC80"/>
      <c r="AHD80"/>
      <c r="AHE80"/>
      <c r="AHF80"/>
      <c r="AHG80"/>
      <c r="AHH80"/>
      <c r="AHI80"/>
      <c r="AHJ80"/>
      <c r="AHK80"/>
      <c r="AHL80"/>
      <c r="AHM80"/>
      <c r="AHN80"/>
      <c r="AHO80"/>
      <c r="AHP80"/>
      <c r="AHQ80"/>
      <c r="AHR80"/>
      <c r="AHS80"/>
      <c r="AHT80"/>
      <c r="AHU80"/>
      <c r="AHV80"/>
      <c r="AHW80"/>
      <c r="AHX80"/>
      <c r="AHY80"/>
      <c r="AHZ80"/>
      <c r="AIA80"/>
      <c r="AIB80"/>
      <c r="AIC80"/>
      <c r="AID80"/>
      <c r="AIE80"/>
      <c r="AIF80"/>
      <c r="AIG80"/>
      <c r="AIH80"/>
      <c r="AII80"/>
      <c r="AIJ80"/>
      <c r="AIK80"/>
      <c r="AIL80"/>
      <c r="AIM80"/>
      <c r="AIN80"/>
      <c r="AIO80"/>
      <c r="AIP80"/>
      <c r="AIQ80"/>
      <c r="AIR80"/>
      <c r="AIS80"/>
      <c r="AIT80"/>
      <c r="AIU80"/>
      <c r="AIV80"/>
      <c r="AIW80"/>
      <c r="AIX80"/>
      <c r="AIY80"/>
      <c r="AIZ80"/>
      <c r="AJA80"/>
      <c r="AJB80"/>
      <c r="AJC80"/>
      <c r="AJD80"/>
      <c r="AJE80"/>
      <c r="AJF80"/>
      <c r="AJG80"/>
      <c r="AJH80"/>
      <c r="AJI80"/>
      <c r="AJJ80"/>
      <c r="AJK80"/>
      <c r="AJL80"/>
      <c r="AJM80"/>
      <c r="AJN80"/>
      <c r="AJO80"/>
      <c r="AJP80"/>
      <c r="AJQ80"/>
      <c r="AJR80"/>
      <c r="AJS80"/>
      <c r="AJT80"/>
      <c r="AJU80"/>
      <c r="AJV80"/>
      <c r="AJW80"/>
      <c r="AJX80"/>
      <c r="AJY80"/>
      <c r="AJZ80"/>
      <c r="AKA80"/>
      <c r="AKB80"/>
      <c r="AKC80"/>
      <c r="AKD80"/>
      <c r="AKE80"/>
      <c r="AKF80"/>
      <c r="AKG80"/>
      <c r="AKH80"/>
      <c r="AKI80"/>
      <c r="AKJ80"/>
      <c r="AKK80"/>
      <c r="AKL80"/>
      <c r="AKM80"/>
      <c r="AKN80"/>
      <c r="AKO80"/>
      <c r="AKP80"/>
      <c r="AKQ80"/>
      <c r="AKR80"/>
      <c r="AKS80"/>
      <c r="AKT80"/>
      <c r="AKU80"/>
      <c r="AKV80"/>
      <c r="AKW80"/>
      <c r="AKX80"/>
      <c r="AKY80"/>
      <c r="AKZ80"/>
      <c r="ALA80"/>
      <c r="ALB80"/>
      <c r="ALC80"/>
      <c r="ALD80"/>
      <c r="ALE80"/>
      <c r="ALF80"/>
      <c r="ALG80"/>
      <c r="ALH80"/>
      <c r="ALI80"/>
      <c r="ALJ80"/>
      <c r="ALK80"/>
      <c r="ALL80"/>
      <c r="ALM80"/>
      <c r="ALN80"/>
      <c r="ALO80"/>
      <c r="ALP80"/>
      <c r="ALQ80"/>
      <c r="ALR80"/>
      <c r="ALS80"/>
      <c r="ALT80"/>
      <c r="ALU80"/>
      <c r="ALV80"/>
      <c r="ALW80"/>
      <c r="ALX80"/>
      <c r="ALY80"/>
      <c r="ALZ80"/>
      <c r="AMA80"/>
      <c r="AMB80"/>
      <c r="AMC80"/>
      <c r="AMD80"/>
      <c r="AME80"/>
      <c r="AMF80"/>
      <c r="AMG80"/>
      <c r="AMH80"/>
      <c r="AMI80"/>
      <c r="AMJ80"/>
    </row>
    <row r="81" spans="1:1024" ht="18" customHeight="1" x14ac:dyDescent="0.25">
      <c r="A81" s="19">
        <v>5</v>
      </c>
      <c r="B81" s="43">
        <v>533</v>
      </c>
      <c r="C81" s="19">
        <f>IFERROR((VLOOKUP(B81,INSCRITOS!A:B,2,0)),"")</f>
        <v>103582</v>
      </c>
      <c r="D81" s="19" t="str">
        <f>IFERROR((VLOOKUP(B81,INSCRITOS!A:C,3,0)),"")</f>
        <v>12-13 anos</v>
      </c>
      <c r="E81" s="20" t="str">
        <f>IFERROR((VLOOKUP(B81,INSCRITOS!A:D,4,0)),"")</f>
        <v>Beatriz Rodrigues</v>
      </c>
      <c r="F81" s="19" t="str">
        <f>IFERROR((VLOOKUP(B81,INSCRITOS!A:F,6,0)),"")</f>
        <v>F</v>
      </c>
      <c r="G81" s="39" t="str">
        <f>IFERROR((VLOOKUP(B81,INSCRITOS!A:H,8,0)),"")</f>
        <v>Clube Natação do Cartaxo</v>
      </c>
      <c r="H81" s="40">
        <v>0.64583333333333304</v>
      </c>
      <c r="I81" s="41">
        <v>96</v>
      </c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  <c r="YT81"/>
      <c r="YU81"/>
      <c r="YV81"/>
      <c r="YW81"/>
      <c r="YX81"/>
      <c r="YY81"/>
      <c r="YZ81"/>
      <c r="ZA81"/>
      <c r="ZB81"/>
      <c r="ZC81"/>
      <c r="ZD81"/>
      <c r="ZE81"/>
      <c r="ZF81"/>
      <c r="ZG81"/>
      <c r="ZH81"/>
      <c r="ZI81"/>
      <c r="ZJ81"/>
      <c r="ZK81"/>
      <c r="ZL81"/>
      <c r="ZM81"/>
      <c r="ZN81"/>
      <c r="ZO81"/>
      <c r="ZP81"/>
      <c r="ZQ81"/>
      <c r="ZR81"/>
      <c r="ZS81"/>
      <c r="ZT81"/>
      <c r="ZU81"/>
      <c r="ZV81"/>
      <c r="ZW81"/>
      <c r="ZX81"/>
      <c r="ZY81"/>
      <c r="ZZ81"/>
      <c r="AAA81"/>
      <c r="AAB81"/>
      <c r="AAC81"/>
      <c r="AAD81"/>
      <c r="AAE81"/>
      <c r="AAF81"/>
      <c r="AAG81"/>
      <c r="AAH81"/>
      <c r="AAI81"/>
      <c r="AAJ81"/>
      <c r="AAK81"/>
      <c r="AAL81"/>
      <c r="AAM81"/>
      <c r="AAN81"/>
      <c r="AAO81"/>
      <c r="AAP81"/>
      <c r="AAQ81"/>
      <c r="AAR81"/>
      <c r="AAS81"/>
      <c r="AAT81"/>
      <c r="AAU81"/>
      <c r="AAV81"/>
      <c r="AAW81"/>
      <c r="AAX81"/>
      <c r="AAY81"/>
      <c r="AAZ81"/>
      <c r="ABA81"/>
      <c r="ABB81"/>
      <c r="ABC81"/>
      <c r="ABD81"/>
      <c r="ABE81"/>
      <c r="ABF81"/>
      <c r="ABG81"/>
      <c r="ABH81"/>
      <c r="ABI81"/>
      <c r="ABJ81"/>
      <c r="ABK81"/>
      <c r="ABL81"/>
      <c r="ABM81"/>
      <c r="ABN81"/>
      <c r="ABO81"/>
      <c r="ABP81"/>
      <c r="ABQ81"/>
      <c r="ABR81"/>
      <c r="ABS81"/>
      <c r="ABT81"/>
      <c r="ABU81"/>
      <c r="ABV81"/>
      <c r="ABW81"/>
      <c r="ABX81"/>
      <c r="ABY81"/>
      <c r="ABZ81"/>
      <c r="ACA81"/>
      <c r="ACB81"/>
      <c r="ACC81"/>
      <c r="ACD81"/>
      <c r="ACE81"/>
      <c r="ACF81"/>
      <c r="ACG81"/>
      <c r="ACH81"/>
      <c r="ACI81"/>
      <c r="ACJ81"/>
      <c r="ACK81"/>
      <c r="ACL81"/>
      <c r="ACM81"/>
      <c r="ACN81"/>
      <c r="ACO81"/>
      <c r="ACP81"/>
      <c r="ACQ81"/>
      <c r="ACR81"/>
      <c r="ACS81"/>
      <c r="ACT81"/>
      <c r="ACU81"/>
      <c r="ACV81"/>
      <c r="ACW81"/>
      <c r="ACX81"/>
      <c r="ACY81"/>
      <c r="ACZ81"/>
      <c r="ADA81"/>
      <c r="ADB81"/>
      <c r="ADC81"/>
      <c r="ADD81"/>
      <c r="ADE81"/>
      <c r="ADF81"/>
      <c r="ADG81"/>
      <c r="ADH81"/>
      <c r="ADI81"/>
      <c r="ADJ81"/>
      <c r="ADK81"/>
      <c r="ADL81"/>
      <c r="ADM81"/>
      <c r="ADN81"/>
      <c r="ADO81"/>
      <c r="ADP81"/>
      <c r="ADQ81"/>
      <c r="ADR81"/>
      <c r="ADS81"/>
      <c r="ADT81"/>
      <c r="ADU81"/>
      <c r="ADV81"/>
      <c r="ADW81"/>
      <c r="ADX81"/>
      <c r="ADY81"/>
      <c r="ADZ81"/>
      <c r="AEA81"/>
      <c r="AEB81"/>
      <c r="AEC81"/>
      <c r="AED81"/>
      <c r="AEE81"/>
      <c r="AEF81"/>
      <c r="AEG81"/>
      <c r="AEH81"/>
      <c r="AEI81"/>
      <c r="AEJ81"/>
      <c r="AEK81"/>
      <c r="AEL81"/>
      <c r="AEM81"/>
      <c r="AEN81"/>
      <c r="AEO81"/>
      <c r="AEP81"/>
      <c r="AEQ81"/>
      <c r="AER81"/>
      <c r="AES81"/>
      <c r="AET81"/>
      <c r="AEU81"/>
      <c r="AEV81"/>
      <c r="AEW81"/>
      <c r="AEX81"/>
      <c r="AEY81"/>
      <c r="AEZ81"/>
      <c r="AFA81"/>
      <c r="AFB81"/>
      <c r="AFC81"/>
      <c r="AFD81"/>
      <c r="AFE81"/>
      <c r="AFF81"/>
      <c r="AFG81"/>
      <c r="AFH81"/>
      <c r="AFI81"/>
      <c r="AFJ81"/>
      <c r="AFK81"/>
      <c r="AFL81"/>
      <c r="AFM81"/>
      <c r="AFN81"/>
      <c r="AFO81"/>
      <c r="AFP81"/>
      <c r="AFQ81"/>
      <c r="AFR81"/>
      <c r="AFS81"/>
      <c r="AFT81"/>
      <c r="AFU81"/>
      <c r="AFV81"/>
      <c r="AFW81"/>
      <c r="AFX81"/>
      <c r="AFY81"/>
      <c r="AFZ81"/>
      <c r="AGA81"/>
      <c r="AGB81"/>
      <c r="AGC81"/>
      <c r="AGD81"/>
      <c r="AGE81"/>
      <c r="AGF81"/>
      <c r="AGG81"/>
      <c r="AGH81"/>
      <c r="AGI81"/>
      <c r="AGJ81"/>
      <c r="AGK81"/>
      <c r="AGL81"/>
      <c r="AGM81"/>
      <c r="AGN81"/>
      <c r="AGO81"/>
      <c r="AGP81"/>
      <c r="AGQ81"/>
      <c r="AGR81"/>
      <c r="AGS81"/>
      <c r="AGT81"/>
      <c r="AGU81"/>
      <c r="AGV81"/>
      <c r="AGW81"/>
      <c r="AGX81"/>
      <c r="AGY81"/>
      <c r="AGZ81"/>
      <c r="AHA81"/>
      <c r="AHB81"/>
      <c r="AHC81"/>
      <c r="AHD81"/>
      <c r="AHE81"/>
      <c r="AHF81"/>
      <c r="AHG81"/>
      <c r="AHH81"/>
      <c r="AHI81"/>
      <c r="AHJ81"/>
      <c r="AHK81"/>
      <c r="AHL81"/>
      <c r="AHM81"/>
      <c r="AHN81"/>
      <c r="AHO81"/>
      <c r="AHP81"/>
      <c r="AHQ81"/>
      <c r="AHR81"/>
      <c r="AHS81"/>
      <c r="AHT81"/>
      <c r="AHU81"/>
      <c r="AHV81"/>
      <c r="AHW81"/>
      <c r="AHX81"/>
      <c r="AHY81"/>
      <c r="AHZ81"/>
      <c r="AIA81"/>
      <c r="AIB81"/>
      <c r="AIC81"/>
      <c r="AID81"/>
      <c r="AIE81"/>
      <c r="AIF81"/>
      <c r="AIG81"/>
      <c r="AIH81"/>
      <c r="AII81"/>
      <c r="AIJ81"/>
      <c r="AIK81"/>
      <c r="AIL81"/>
      <c r="AIM81"/>
      <c r="AIN81"/>
      <c r="AIO81"/>
      <c r="AIP81"/>
      <c r="AIQ81"/>
      <c r="AIR81"/>
      <c r="AIS81"/>
      <c r="AIT81"/>
      <c r="AIU81"/>
      <c r="AIV81"/>
      <c r="AIW81"/>
      <c r="AIX81"/>
      <c r="AIY81"/>
      <c r="AIZ81"/>
      <c r="AJA81"/>
      <c r="AJB81"/>
      <c r="AJC81"/>
      <c r="AJD81"/>
      <c r="AJE81"/>
      <c r="AJF81"/>
      <c r="AJG81"/>
      <c r="AJH81"/>
      <c r="AJI81"/>
      <c r="AJJ81"/>
      <c r="AJK81"/>
      <c r="AJL81"/>
      <c r="AJM81"/>
      <c r="AJN81"/>
      <c r="AJO81"/>
      <c r="AJP81"/>
      <c r="AJQ81"/>
      <c r="AJR81"/>
      <c r="AJS81"/>
      <c r="AJT81"/>
      <c r="AJU81"/>
      <c r="AJV81"/>
      <c r="AJW81"/>
      <c r="AJX81"/>
      <c r="AJY81"/>
      <c r="AJZ81"/>
      <c r="AKA81"/>
      <c r="AKB81"/>
      <c r="AKC81"/>
      <c r="AKD81"/>
      <c r="AKE81"/>
      <c r="AKF81"/>
      <c r="AKG81"/>
      <c r="AKH81"/>
      <c r="AKI81"/>
      <c r="AKJ81"/>
      <c r="AKK81"/>
      <c r="AKL81"/>
      <c r="AKM81"/>
      <c r="AKN81"/>
      <c r="AKO81"/>
      <c r="AKP81"/>
      <c r="AKQ81"/>
      <c r="AKR81"/>
      <c r="AKS81"/>
      <c r="AKT81"/>
      <c r="AKU81"/>
      <c r="AKV81"/>
      <c r="AKW81"/>
      <c r="AKX81"/>
      <c r="AKY81"/>
      <c r="AKZ81"/>
      <c r="ALA81"/>
      <c r="ALB81"/>
      <c r="ALC81"/>
      <c r="ALD81"/>
      <c r="ALE81"/>
      <c r="ALF81"/>
      <c r="ALG81"/>
      <c r="ALH81"/>
      <c r="ALI81"/>
      <c r="ALJ81"/>
      <c r="ALK81"/>
      <c r="ALL81"/>
      <c r="ALM81"/>
      <c r="ALN81"/>
      <c r="ALO81"/>
      <c r="ALP81"/>
      <c r="ALQ81"/>
      <c r="ALR81"/>
      <c r="ALS81"/>
      <c r="ALT81"/>
      <c r="ALU81"/>
      <c r="ALV81"/>
      <c r="ALW81"/>
      <c r="ALX81"/>
      <c r="ALY81"/>
      <c r="ALZ81"/>
      <c r="AMA81"/>
      <c r="AMB81"/>
      <c r="AMC81"/>
      <c r="AMD81"/>
      <c r="AME81"/>
      <c r="AMF81"/>
      <c r="AMG81"/>
      <c r="AMH81"/>
      <c r="AMI81"/>
      <c r="AMJ81"/>
    </row>
    <row r="82" spans="1:1024" ht="18" customHeight="1" x14ac:dyDescent="0.25">
      <c r="A82" s="19">
        <v>6</v>
      </c>
      <c r="B82" s="43">
        <v>1075</v>
      </c>
      <c r="C82" s="19">
        <f>IFERROR((VLOOKUP(B82,INSCRITOS!A:B,2,0)),"")</f>
        <v>105843</v>
      </c>
      <c r="D82" s="19" t="str">
        <f>IFERROR((VLOOKUP(B82,INSCRITOS!A:C,3,0)),"")</f>
        <v>12-13 anos</v>
      </c>
      <c r="E82" s="20" t="str">
        <f>IFERROR((VLOOKUP(B82,INSCRITOS!A:D,4,0)),"")</f>
        <v>Joana Torres</v>
      </c>
      <c r="F82" s="19" t="str">
        <f>IFERROR((VLOOKUP(B82,INSCRITOS!A:F,6,0)),"")</f>
        <v>F</v>
      </c>
      <c r="G82" s="39" t="str">
        <f>IFERROR((VLOOKUP(B82,INSCRITOS!A:H,8,0)),"")</f>
        <v>Clube Triatlo de Abrantes</v>
      </c>
      <c r="H82" s="40">
        <v>0.65416666666666701</v>
      </c>
      <c r="I82" s="41">
        <v>95</v>
      </c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  <c r="VD82"/>
      <c r="VE82"/>
      <c r="VF82"/>
      <c r="VG82"/>
      <c r="VH82"/>
      <c r="VI82"/>
      <c r="VJ82"/>
      <c r="VK82"/>
      <c r="VL82"/>
      <c r="VM82"/>
      <c r="VN82"/>
      <c r="VO82"/>
      <c r="VP82"/>
      <c r="VQ82"/>
      <c r="VR82"/>
      <c r="VS82"/>
      <c r="VT82"/>
      <c r="VU82"/>
      <c r="VV82"/>
      <c r="VW82"/>
      <c r="VX82"/>
      <c r="VY82"/>
      <c r="VZ82"/>
      <c r="WA82"/>
      <c r="WB82"/>
      <c r="WC82"/>
      <c r="WD82"/>
      <c r="WE82"/>
      <c r="WF82"/>
      <c r="WG82"/>
      <c r="WH82"/>
      <c r="WI82"/>
      <c r="WJ82"/>
      <c r="WK82"/>
      <c r="WL82"/>
      <c r="WM82"/>
      <c r="WN82"/>
      <c r="WO82"/>
      <c r="WP82"/>
      <c r="WQ82"/>
      <c r="WR82"/>
      <c r="WS82"/>
      <c r="WT82"/>
      <c r="WU82"/>
      <c r="WV82"/>
      <c r="WW82"/>
      <c r="WX82"/>
      <c r="WY82"/>
      <c r="WZ82"/>
      <c r="XA82"/>
      <c r="XB82"/>
      <c r="XC82"/>
      <c r="XD82"/>
      <c r="XE82"/>
      <c r="XF82"/>
      <c r="XG82"/>
      <c r="XH82"/>
      <c r="XI82"/>
      <c r="XJ82"/>
      <c r="XK82"/>
      <c r="XL82"/>
      <c r="XM82"/>
      <c r="XN82"/>
      <c r="XO82"/>
      <c r="XP82"/>
      <c r="XQ82"/>
      <c r="XR82"/>
      <c r="XS82"/>
      <c r="XT82"/>
      <c r="XU82"/>
      <c r="XV82"/>
      <c r="XW82"/>
      <c r="XX82"/>
      <c r="XY82"/>
      <c r="XZ82"/>
      <c r="YA82"/>
      <c r="YB82"/>
      <c r="YC82"/>
      <c r="YD82"/>
      <c r="YE82"/>
      <c r="YF82"/>
      <c r="YG82"/>
      <c r="YH82"/>
      <c r="YI82"/>
      <c r="YJ82"/>
      <c r="YK82"/>
      <c r="YL82"/>
      <c r="YM82"/>
      <c r="YN82"/>
      <c r="YO82"/>
      <c r="YP82"/>
      <c r="YQ82"/>
      <c r="YR82"/>
      <c r="YS82"/>
      <c r="YT82"/>
      <c r="YU82"/>
      <c r="YV82"/>
      <c r="YW82"/>
      <c r="YX82"/>
      <c r="YY82"/>
      <c r="YZ82"/>
      <c r="ZA82"/>
      <c r="ZB82"/>
      <c r="ZC82"/>
      <c r="ZD82"/>
      <c r="ZE82"/>
      <c r="ZF82"/>
      <c r="ZG82"/>
      <c r="ZH82"/>
      <c r="ZI82"/>
      <c r="ZJ82"/>
      <c r="ZK82"/>
      <c r="ZL82"/>
      <c r="ZM82"/>
      <c r="ZN82"/>
      <c r="ZO82"/>
      <c r="ZP82"/>
      <c r="ZQ82"/>
      <c r="ZR82"/>
      <c r="ZS82"/>
      <c r="ZT82"/>
      <c r="ZU82"/>
      <c r="ZV82"/>
      <c r="ZW82"/>
      <c r="ZX82"/>
      <c r="ZY82"/>
      <c r="ZZ82"/>
      <c r="AAA82"/>
      <c r="AAB82"/>
      <c r="AAC82"/>
      <c r="AAD82"/>
      <c r="AAE82"/>
      <c r="AAF82"/>
      <c r="AAG82"/>
      <c r="AAH82"/>
      <c r="AAI82"/>
      <c r="AAJ82"/>
      <c r="AAK82"/>
      <c r="AAL82"/>
      <c r="AAM82"/>
      <c r="AAN82"/>
      <c r="AAO82"/>
      <c r="AAP82"/>
      <c r="AAQ82"/>
      <c r="AAR82"/>
      <c r="AAS82"/>
      <c r="AAT82"/>
      <c r="AAU82"/>
      <c r="AAV82"/>
      <c r="AAW82"/>
      <c r="AAX82"/>
      <c r="AAY82"/>
      <c r="AAZ82"/>
      <c r="ABA82"/>
      <c r="ABB82"/>
      <c r="ABC82"/>
      <c r="ABD82"/>
      <c r="ABE82"/>
      <c r="ABF82"/>
      <c r="ABG82"/>
      <c r="ABH82"/>
      <c r="ABI82"/>
      <c r="ABJ82"/>
      <c r="ABK82"/>
      <c r="ABL82"/>
      <c r="ABM82"/>
      <c r="ABN82"/>
      <c r="ABO82"/>
      <c r="ABP82"/>
      <c r="ABQ82"/>
      <c r="ABR82"/>
      <c r="ABS82"/>
      <c r="ABT82"/>
      <c r="ABU82"/>
      <c r="ABV82"/>
      <c r="ABW82"/>
      <c r="ABX82"/>
      <c r="ABY82"/>
      <c r="ABZ82"/>
      <c r="ACA82"/>
      <c r="ACB82"/>
      <c r="ACC82"/>
      <c r="ACD82"/>
      <c r="ACE82"/>
      <c r="ACF82"/>
      <c r="ACG82"/>
      <c r="ACH82"/>
      <c r="ACI82"/>
      <c r="ACJ82"/>
      <c r="ACK82"/>
      <c r="ACL82"/>
      <c r="ACM82"/>
      <c r="ACN82"/>
      <c r="ACO82"/>
      <c r="ACP82"/>
      <c r="ACQ82"/>
      <c r="ACR82"/>
      <c r="ACS82"/>
      <c r="ACT82"/>
      <c r="ACU82"/>
      <c r="ACV82"/>
      <c r="ACW82"/>
      <c r="ACX82"/>
      <c r="ACY82"/>
      <c r="ACZ82"/>
      <c r="ADA82"/>
      <c r="ADB82"/>
      <c r="ADC82"/>
      <c r="ADD82"/>
      <c r="ADE82"/>
      <c r="ADF82"/>
      <c r="ADG82"/>
      <c r="ADH82"/>
      <c r="ADI82"/>
      <c r="ADJ82"/>
      <c r="ADK82"/>
      <c r="ADL82"/>
      <c r="ADM82"/>
      <c r="ADN82"/>
      <c r="ADO82"/>
      <c r="ADP82"/>
      <c r="ADQ82"/>
      <c r="ADR82"/>
      <c r="ADS82"/>
      <c r="ADT82"/>
      <c r="ADU82"/>
      <c r="ADV82"/>
      <c r="ADW82"/>
      <c r="ADX82"/>
      <c r="ADY82"/>
      <c r="ADZ82"/>
      <c r="AEA82"/>
      <c r="AEB82"/>
      <c r="AEC82"/>
      <c r="AED82"/>
      <c r="AEE82"/>
      <c r="AEF82"/>
      <c r="AEG82"/>
      <c r="AEH82"/>
      <c r="AEI82"/>
      <c r="AEJ82"/>
      <c r="AEK82"/>
      <c r="AEL82"/>
      <c r="AEM82"/>
      <c r="AEN82"/>
      <c r="AEO82"/>
      <c r="AEP82"/>
      <c r="AEQ82"/>
      <c r="AER82"/>
      <c r="AES82"/>
      <c r="AET82"/>
      <c r="AEU82"/>
      <c r="AEV82"/>
      <c r="AEW82"/>
      <c r="AEX82"/>
      <c r="AEY82"/>
      <c r="AEZ82"/>
      <c r="AFA82"/>
      <c r="AFB82"/>
      <c r="AFC82"/>
      <c r="AFD82"/>
      <c r="AFE82"/>
      <c r="AFF82"/>
      <c r="AFG82"/>
      <c r="AFH82"/>
      <c r="AFI82"/>
      <c r="AFJ82"/>
      <c r="AFK82"/>
      <c r="AFL82"/>
      <c r="AFM82"/>
      <c r="AFN82"/>
      <c r="AFO82"/>
      <c r="AFP82"/>
      <c r="AFQ82"/>
      <c r="AFR82"/>
      <c r="AFS82"/>
      <c r="AFT82"/>
      <c r="AFU82"/>
      <c r="AFV82"/>
      <c r="AFW82"/>
      <c r="AFX82"/>
      <c r="AFY82"/>
      <c r="AFZ82"/>
      <c r="AGA82"/>
      <c r="AGB82"/>
      <c r="AGC82"/>
      <c r="AGD82"/>
      <c r="AGE82"/>
      <c r="AGF82"/>
      <c r="AGG82"/>
      <c r="AGH82"/>
      <c r="AGI82"/>
      <c r="AGJ82"/>
      <c r="AGK82"/>
      <c r="AGL82"/>
      <c r="AGM82"/>
      <c r="AGN82"/>
      <c r="AGO82"/>
      <c r="AGP82"/>
      <c r="AGQ82"/>
      <c r="AGR82"/>
      <c r="AGS82"/>
      <c r="AGT82"/>
      <c r="AGU82"/>
      <c r="AGV82"/>
      <c r="AGW82"/>
      <c r="AGX82"/>
      <c r="AGY82"/>
      <c r="AGZ82"/>
      <c r="AHA82"/>
      <c r="AHB82"/>
      <c r="AHC82"/>
      <c r="AHD82"/>
      <c r="AHE82"/>
      <c r="AHF82"/>
      <c r="AHG82"/>
      <c r="AHH82"/>
      <c r="AHI82"/>
      <c r="AHJ82"/>
      <c r="AHK82"/>
      <c r="AHL82"/>
      <c r="AHM82"/>
      <c r="AHN82"/>
      <c r="AHO82"/>
      <c r="AHP82"/>
      <c r="AHQ82"/>
      <c r="AHR82"/>
      <c r="AHS82"/>
      <c r="AHT82"/>
      <c r="AHU82"/>
      <c r="AHV82"/>
      <c r="AHW82"/>
      <c r="AHX82"/>
      <c r="AHY82"/>
      <c r="AHZ82"/>
      <c r="AIA82"/>
      <c r="AIB82"/>
      <c r="AIC82"/>
      <c r="AID82"/>
      <c r="AIE82"/>
      <c r="AIF82"/>
      <c r="AIG82"/>
      <c r="AIH82"/>
      <c r="AII82"/>
      <c r="AIJ82"/>
      <c r="AIK82"/>
      <c r="AIL82"/>
      <c r="AIM82"/>
      <c r="AIN82"/>
      <c r="AIO82"/>
      <c r="AIP82"/>
      <c r="AIQ82"/>
      <c r="AIR82"/>
      <c r="AIS82"/>
      <c r="AIT82"/>
      <c r="AIU82"/>
      <c r="AIV82"/>
      <c r="AIW82"/>
      <c r="AIX82"/>
      <c r="AIY82"/>
      <c r="AIZ82"/>
      <c r="AJA82"/>
      <c r="AJB82"/>
      <c r="AJC82"/>
      <c r="AJD82"/>
      <c r="AJE82"/>
      <c r="AJF82"/>
      <c r="AJG82"/>
      <c r="AJH82"/>
      <c r="AJI82"/>
      <c r="AJJ82"/>
      <c r="AJK82"/>
      <c r="AJL82"/>
      <c r="AJM82"/>
      <c r="AJN82"/>
      <c r="AJO82"/>
      <c r="AJP82"/>
      <c r="AJQ82"/>
      <c r="AJR82"/>
      <c r="AJS82"/>
      <c r="AJT82"/>
      <c r="AJU82"/>
      <c r="AJV82"/>
      <c r="AJW82"/>
      <c r="AJX82"/>
      <c r="AJY82"/>
      <c r="AJZ82"/>
      <c r="AKA82"/>
      <c r="AKB82"/>
      <c r="AKC82"/>
      <c r="AKD82"/>
      <c r="AKE82"/>
      <c r="AKF82"/>
      <c r="AKG82"/>
      <c r="AKH82"/>
      <c r="AKI82"/>
      <c r="AKJ82"/>
      <c r="AKK82"/>
      <c r="AKL82"/>
      <c r="AKM82"/>
      <c r="AKN82"/>
      <c r="AKO82"/>
      <c r="AKP82"/>
      <c r="AKQ82"/>
      <c r="AKR82"/>
      <c r="AKS82"/>
      <c r="AKT82"/>
      <c r="AKU82"/>
      <c r="AKV82"/>
      <c r="AKW82"/>
      <c r="AKX82"/>
      <c r="AKY82"/>
      <c r="AKZ82"/>
      <c r="ALA82"/>
      <c r="ALB82"/>
      <c r="ALC82"/>
      <c r="ALD82"/>
      <c r="ALE82"/>
      <c r="ALF82"/>
      <c r="ALG82"/>
      <c r="ALH82"/>
      <c r="ALI82"/>
      <c r="ALJ82"/>
      <c r="ALK82"/>
      <c r="ALL82"/>
      <c r="ALM82"/>
      <c r="ALN82"/>
      <c r="ALO82"/>
      <c r="ALP82"/>
      <c r="ALQ82"/>
      <c r="ALR82"/>
      <c r="ALS82"/>
      <c r="ALT82"/>
      <c r="ALU82"/>
      <c r="ALV82"/>
      <c r="ALW82"/>
      <c r="ALX82"/>
      <c r="ALY82"/>
      <c r="ALZ82"/>
      <c r="AMA82"/>
      <c r="AMB82"/>
      <c r="AMC82"/>
      <c r="AMD82"/>
      <c r="AME82"/>
      <c r="AMF82"/>
      <c r="AMG82"/>
      <c r="AMH82"/>
      <c r="AMI82"/>
      <c r="AMJ82"/>
    </row>
    <row r="83" spans="1:1024" ht="18" customHeight="1" x14ac:dyDescent="0.25">
      <c r="A83" s="19">
        <v>7</v>
      </c>
      <c r="B83" s="43">
        <v>5892</v>
      </c>
      <c r="C83" s="19">
        <f>IFERROR((VLOOKUP(B83,INSCRITOS!A:B,2,0)),"")</f>
        <v>107213</v>
      </c>
      <c r="D83" s="19" t="str">
        <f>IFERROR((VLOOKUP(B83,INSCRITOS!A:C,3,0)),"")</f>
        <v>12-13 anos</v>
      </c>
      <c r="E83" s="20" t="str">
        <f>IFERROR((VLOOKUP(B83,INSCRITOS!A:D,4,0)),"")</f>
        <v>Teresa Gonçalves</v>
      </c>
      <c r="F83" s="19" t="str">
        <f>IFERROR((VLOOKUP(B83,INSCRITOS!A:F,6,0)),"")</f>
        <v>F</v>
      </c>
      <c r="G83" s="39" t="str">
        <f>IFERROR((VLOOKUP(B83,INSCRITOS!A:H,8,0)),"")</f>
        <v>FET-Fátima Escola de Triatlo</v>
      </c>
      <c r="H83" s="40">
        <v>0.69097222222222199</v>
      </c>
      <c r="I83" s="41">
        <v>94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  <c r="TY83"/>
      <c r="TZ83"/>
      <c r="UA83"/>
      <c r="UB83"/>
      <c r="UC83"/>
      <c r="UD83"/>
      <c r="UE83"/>
      <c r="UF83"/>
      <c r="UG83"/>
      <c r="UH83"/>
      <c r="UI83"/>
      <c r="UJ83"/>
      <c r="UK83"/>
      <c r="UL83"/>
      <c r="UM83"/>
      <c r="UN83"/>
      <c r="UO83"/>
      <c r="UP83"/>
      <c r="UQ83"/>
      <c r="UR83"/>
      <c r="US83"/>
      <c r="UT83"/>
      <c r="UU83"/>
      <c r="UV83"/>
      <c r="UW83"/>
      <c r="UX83"/>
      <c r="UY83"/>
      <c r="UZ83"/>
      <c r="VA83"/>
      <c r="VB83"/>
      <c r="VC83"/>
      <c r="VD83"/>
      <c r="VE83"/>
      <c r="VF83"/>
      <c r="VG83"/>
      <c r="VH83"/>
      <c r="VI83"/>
      <c r="VJ83"/>
      <c r="VK83"/>
      <c r="VL83"/>
      <c r="VM83"/>
      <c r="VN83"/>
      <c r="VO83"/>
      <c r="VP83"/>
      <c r="VQ83"/>
      <c r="VR83"/>
      <c r="VS83"/>
      <c r="VT83"/>
      <c r="VU83"/>
      <c r="VV83"/>
      <c r="VW83"/>
      <c r="VX83"/>
      <c r="VY83"/>
      <c r="VZ83"/>
      <c r="WA83"/>
      <c r="WB83"/>
      <c r="WC83"/>
      <c r="WD83"/>
      <c r="WE83"/>
      <c r="WF83"/>
      <c r="WG83"/>
      <c r="WH83"/>
      <c r="WI83"/>
      <c r="WJ83"/>
      <c r="WK83"/>
      <c r="WL83"/>
      <c r="WM83"/>
      <c r="WN83"/>
      <c r="WO83"/>
      <c r="WP83"/>
      <c r="WQ83"/>
      <c r="WR83"/>
      <c r="WS83"/>
      <c r="WT83"/>
      <c r="WU83"/>
      <c r="WV83"/>
      <c r="WW83"/>
      <c r="WX83"/>
      <c r="WY83"/>
      <c r="WZ83"/>
      <c r="XA83"/>
      <c r="XB83"/>
      <c r="XC83"/>
      <c r="XD83"/>
      <c r="XE83"/>
      <c r="XF83"/>
      <c r="XG83"/>
      <c r="XH83"/>
      <c r="XI83"/>
      <c r="XJ83"/>
      <c r="XK83"/>
      <c r="XL83"/>
      <c r="XM83"/>
      <c r="XN83"/>
      <c r="XO83"/>
      <c r="XP83"/>
      <c r="XQ83"/>
      <c r="XR83"/>
      <c r="XS83"/>
      <c r="XT83"/>
      <c r="XU83"/>
      <c r="XV83"/>
      <c r="XW83"/>
      <c r="XX83"/>
      <c r="XY83"/>
      <c r="XZ83"/>
      <c r="YA83"/>
      <c r="YB83"/>
      <c r="YC83"/>
      <c r="YD83"/>
      <c r="YE83"/>
      <c r="YF83"/>
      <c r="YG83"/>
      <c r="YH83"/>
      <c r="YI83"/>
      <c r="YJ83"/>
      <c r="YK83"/>
      <c r="YL83"/>
      <c r="YM83"/>
      <c r="YN83"/>
      <c r="YO83"/>
      <c r="YP83"/>
      <c r="YQ83"/>
      <c r="YR83"/>
      <c r="YS83"/>
      <c r="YT83"/>
      <c r="YU83"/>
      <c r="YV83"/>
      <c r="YW83"/>
      <c r="YX83"/>
      <c r="YY83"/>
      <c r="YZ83"/>
      <c r="ZA83"/>
      <c r="ZB83"/>
      <c r="ZC83"/>
      <c r="ZD83"/>
      <c r="ZE83"/>
      <c r="ZF83"/>
      <c r="ZG83"/>
      <c r="ZH83"/>
      <c r="ZI83"/>
      <c r="ZJ83"/>
      <c r="ZK83"/>
      <c r="ZL83"/>
      <c r="ZM83"/>
      <c r="ZN83"/>
      <c r="ZO83"/>
      <c r="ZP83"/>
      <c r="ZQ83"/>
      <c r="ZR83"/>
      <c r="ZS83"/>
      <c r="ZT83"/>
      <c r="ZU83"/>
      <c r="ZV83"/>
      <c r="ZW83"/>
      <c r="ZX83"/>
      <c r="ZY83"/>
      <c r="ZZ83"/>
      <c r="AAA83"/>
      <c r="AAB83"/>
      <c r="AAC83"/>
      <c r="AAD83"/>
      <c r="AAE83"/>
      <c r="AAF83"/>
      <c r="AAG83"/>
      <c r="AAH83"/>
      <c r="AAI83"/>
      <c r="AAJ83"/>
      <c r="AAK83"/>
      <c r="AAL83"/>
      <c r="AAM83"/>
      <c r="AAN83"/>
      <c r="AAO83"/>
      <c r="AAP83"/>
      <c r="AAQ83"/>
      <c r="AAR83"/>
      <c r="AAS83"/>
      <c r="AAT83"/>
      <c r="AAU83"/>
      <c r="AAV83"/>
      <c r="AAW83"/>
      <c r="AAX83"/>
      <c r="AAY83"/>
      <c r="AAZ83"/>
      <c r="ABA83"/>
      <c r="ABB83"/>
      <c r="ABC83"/>
      <c r="ABD83"/>
      <c r="ABE83"/>
      <c r="ABF83"/>
      <c r="ABG83"/>
      <c r="ABH83"/>
      <c r="ABI83"/>
      <c r="ABJ83"/>
      <c r="ABK83"/>
      <c r="ABL83"/>
      <c r="ABM83"/>
      <c r="ABN83"/>
      <c r="ABO83"/>
      <c r="ABP83"/>
      <c r="ABQ83"/>
      <c r="ABR83"/>
      <c r="ABS83"/>
      <c r="ABT83"/>
      <c r="ABU83"/>
      <c r="ABV83"/>
      <c r="ABW83"/>
      <c r="ABX83"/>
      <c r="ABY83"/>
      <c r="ABZ83"/>
      <c r="ACA83"/>
      <c r="ACB83"/>
      <c r="ACC83"/>
      <c r="ACD83"/>
      <c r="ACE83"/>
      <c r="ACF83"/>
      <c r="ACG83"/>
      <c r="ACH83"/>
      <c r="ACI83"/>
      <c r="ACJ83"/>
      <c r="ACK83"/>
      <c r="ACL83"/>
      <c r="ACM83"/>
      <c r="ACN83"/>
      <c r="ACO83"/>
      <c r="ACP83"/>
      <c r="ACQ83"/>
      <c r="ACR83"/>
      <c r="ACS83"/>
      <c r="ACT83"/>
      <c r="ACU83"/>
      <c r="ACV83"/>
      <c r="ACW83"/>
      <c r="ACX83"/>
      <c r="ACY83"/>
      <c r="ACZ83"/>
      <c r="ADA83"/>
      <c r="ADB83"/>
      <c r="ADC83"/>
      <c r="ADD83"/>
      <c r="ADE83"/>
      <c r="ADF83"/>
      <c r="ADG83"/>
      <c r="ADH83"/>
      <c r="ADI83"/>
      <c r="ADJ83"/>
      <c r="ADK83"/>
      <c r="ADL83"/>
      <c r="ADM83"/>
      <c r="ADN83"/>
      <c r="ADO83"/>
      <c r="ADP83"/>
      <c r="ADQ83"/>
      <c r="ADR83"/>
      <c r="ADS83"/>
      <c r="ADT83"/>
      <c r="ADU83"/>
      <c r="ADV83"/>
      <c r="ADW83"/>
      <c r="ADX83"/>
      <c r="ADY83"/>
      <c r="ADZ83"/>
      <c r="AEA83"/>
      <c r="AEB83"/>
      <c r="AEC83"/>
      <c r="AED83"/>
      <c r="AEE83"/>
      <c r="AEF83"/>
      <c r="AEG83"/>
      <c r="AEH83"/>
      <c r="AEI83"/>
      <c r="AEJ83"/>
      <c r="AEK83"/>
      <c r="AEL83"/>
      <c r="AEM83"/>
      <c r="AEN83"/>
      <c r="AEO83"/>
      <c r="AEP83"/>
      <c r="AEQ83"/>
      <c r="AER83"/>
      <c r="AES83"/>
      <c r="AET83"/>
      <c r="AEU83"/>
      <c r="AEV83"/>
      <c r="AEW83"/>
      <c r="AEX83"/>
      <c r="AEY83"/>
      <c r="AEZ83"/>
      <c r="AFA83"/>
      <c r="AFB83"/>
      <c r="AFC83"/>
      <c r="AFD83"/>
      <c r="AFE83"/>
      <c r="AFF83"/>
      <c r="AFG83"/>
      <c r="AFH83"/>
      <c r="AFI83"/>
      <c r="AFJ83"/>
      <c r="AFK83"/>
      <c r="AFL83"/>
      <c r="AFM83"/>
      <c r="AFN83"/>
      <c r="AFO83"/>
      <c r="AFP83"/>
      <c r="AFQ83"/>
      <c r="AFR83"/>
      <c r="AFS83"/>
      <c r="AFT83"/>
      <c r="AFU83"/>
      <c r="AFV83"/>
      <c r="AFW83"/>
      <c r="AFX83"/>
      <c r="AFY83"/>
      <c r="AFZ83"/>
      <c r="AGA83"/>
      <c r="AGB83"/>
      <c r="AGC83"/>
      <c r="AGD83"/>
      <c r="AGE83"/>
      <c r="AGF83"/>
      <c r="AGG83"/>
      <c r="AGH83"/>
      <c r="AGI83"/>
      <c r="AGJ83"/>
      <c r="AGK83"/>
      <c r="AGL83"/>
      <c r="AGM83"/>
      <c r="AGN83"/>
      <c r="AGO83"/>
      <c r="AGP83"/>
      <c r="AGQ83"/>
      <c r="AGR83"/>
      <c r="AGS83"/>
      <c r="AGT83"/>
      <c r="AGU83"/>
      <c r="AGV83"/>
      <c r="AGW83"/>
      <c r="AGX83"/>
      <c r="AGY83"/>
      <c r="AGZ83"/>
      <c r="AHA83"/>
      <c r="AHB83"/>
      <c r="AHC83"/>
      <c r="AHD83"/>
      <c r="AHE83"/>
      <c r="AHF83"/>
      <c r="AHG83"/>
      <c r="AHH83"/>
      <c r="AHI83"/>
      <c r="AHJ83"/>
      <c r="AHK83"/>
      <c r="AHL83"/>
      <c r="AHM83"/>
      <c r="AHN83"/>
      <c r="AHO83"/>
      <c r="AHP83"/>
      <c r="AHQ83"/>
      <c r="AHR83"/>
      <c r="AHS83"/>
      <c r="AHT83"/>
      <c r="AHU83"/>
      <c r="AHV83"/>
      <c r="AHW83"/>
      <c r="AHX83"/>
      <c r="AHY83"/>
      <c r="AHZ83"/>
      <c r="AIA83"/>
      <c r="AIB83"/>
      <c r="AIC83"/>
      <c r="AID83"/>
      <c r="AIE83"/>
      <c r="AIF83"/>
      <c r="AIG83"/>
      <c r="AIH83"/>
      <c r="AII83"/>
      <c r="AIJ83"/>
      <c r="AIK83"/>
      <c r="AIL83"/>
      <c r="AIM83"/>
      <c r="AIN83"/>
      <c r="AIO83"/>
      <c r="AIP83"/>
      <c r="AIQ83"/>
      <c r="AIR83"/>
      <c r="AIS83"/>
      <c r="AIT83"/>
      <c r="AIU83"/>
      <c r="AIV83"/>
      <c r="AIW83"/>
      <c r="AIX83"/>
      <c r="AIY83"/>
      <c r="AIZ83"/>
      <c r="AJA83"/>
      <c r="AJB83"/>
      <c r="AJC83"/>
      <c r="AJD83"/>
      <c r="AJE83"/>
      <c r="AJF83"/>
      <c r="AJG83"/>
      <c r="AJH83"/>
      <c r="AJI83"/>
      <c r="AJJ83"/>
      <c r="AJK83"/>
      <c r="AJL83"/>
      <c r="AJM83"/>
      <c r="AJN83"/>
      <c r="AJO83"/>
      <c r="AJP83"/>
      <c r="AJQ83"/>
      <c r="AJR83"/>
      <c r="AJS83"/>
      <c r="AJT83"/>
      <c r="AJU83"/>
      <c r="AJV83"/>
      <c r="AJW83"/>
      <c r="AJX83"/>
      <c r="AJY83"/>
      <c r="AJZ83"/>
      <c r="AKA83"/>
      <c r="AKB83"/>
      <c r="AKC83"/>
      <c r="AKD83"/>
      <c r="AKE83"/>
      <c r="AKF83"/>
      <c r="AKG83"/>
      <c r="AKH83"/>
      <c r="AKI83"/>
      <c r="AKJ83"/>
      <c r="AKK83"/>
      <c r="AKL83"/>
      <c r="AKM83"/>
      <c r="AKN83"/>
      <c r="AKO83"/>
      <c r="AKP83"/>
      <c r="AKQ83"/>
      <c r="AKR83"/>
      <c r="AKS83"/>
      <c r="AKT83"/>
      <c r="AKU83"/>
      <c r="AKV83"/>
      <c r="AKW83"/>
      <c r="AKX83"/>
      <c r="AKY83"/>
      <c r="AKZ83"/>
      <c r="ALA83"/>
      <c r="ALB83"/>
      <c r="ALC83"/>
      <c r="ALD83"/>
      <c r="ALE83"/>
      <c r="ALF83"/>
      <c r="ALG83"/>
      <c r="ALH83"/>
      <c r="ALI83"/>
      <c r="ALJ83"/>
      <c r="ALK83"/>
      <c r="ALL83"/>
      <c r="ALM83"/>
      <c r="ALN83"/>
      <c r="ALO83"/>
      <c r="ALP83"/>
      <c r="ALQ83"/>
      <c r="ALR83"/>
      <c r="ALS83"/>
      <c r="ALT83"/>
      <c r="ALU83"/>
      <c r="ALV83"/>
      <c r="ALW83"/>
      <c r="ALX83"/>
      <c r="ALY83"/>
      <c r="ALZ83"/>
      <c r="AMA83"/>
      <c r="AMB83"/>
      <c r="AMC83"/>
      <c r="AMD83"/>
      <c r="AME83"/>
      <c r="AMF83"/>
      <c r="AMG83"/>
      <c r="AMH83"/>
      <c r="AMI83"/>
      <c r="AMJ83"/>
    </row>
    <row r="84" spans="1:1024" ht="18" customHeight="1" x14ac:dyDescent="0.25">
      <c r="A84" s="19">
        <v>8</v>
      </c>
      <c r="B84" s="43">
        <v>35</v>
      </c>
      <c r="C84" s="19">
        <f>IFERROR((VLOOKUP(B84,INSCRITOS!A:B,2,0)),"")</f>
        <v>103150</v>
      </c>
      <c r="D84" s="19" t="str">
        <f>IFERROR((VLOOKUP(B84,INSCRITOS!A:C,3,0)),"")</f>
        <v>12-13 anos</v>
      </c>
      <c r="E84" s="20" t="str">
        <f>IFERROR((VLOOKUP(B84,INSCRITOS!A:D,4,0)),"")</f>
        <v>Margarida Marques</v>
      </c>
      <c r="F84" s="19" t="str">
        <f>IFERROR((VLOOKUP(B84,INSCRITOS!A:F,6,0)),"")</f>
        <v>F</v>
      </c>
      <c r="G84" s="39" t="str">
        <f>IFERROR((VLOOKUP(B84,INSCRITOS!A:H,8,0)),"")</f>
        <v>FET-Fátima Escola de Triatlo</v>
      </c>
      <c r="H84" s="40">
        <v>0.69374999999999998</v>
      </c>
      <c r="I84" s="41">
        <v>93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  <c r="TY84"/>
      <c r="TZ84"/>
      <c r="UA84"/>
      <c r="UB84"/>
      <c r="UC84"/>
      <c r="UD84"/>
      <c r="UE84"/>
      <c r="UF84"/>
      <c r="UG84"/>
      <c r="UH84"/>
      <c r="UI84"/>
      <c r="UJ84"/>
      <c r="UK84"/>
      <c r="UL84"/>
      <c r="UM84"/>
      <c r="UN84"/>
      <c r="UO84"/>
      <c r="UP84"/>
      <c r="UQ84"/>
      <c r="UR84"/>
      <c r="US84"/>
      <c r="UT84"/>
      <c r="UU84"/>
      <c r="UV84"/>
      <c r="UW84"/>
      <c r="UX84"/>
      <c r="UY84"/>
      <c r="UZ84"/>
      <c r="VA84"/>
      <c r="VB84"/>
      <c r="VC84"/>
      <c r="VD84"/>
      <c r="VE84"/>
      <c r="VF84"/>
      <c r="VG84"/>
      <c r="VH84"/>
      <c r="VI84"/>
      <c r="VJ84"/>
      <c r="VK84"/>
      <c r="VL84"/>
      <c r="VM84"/>
      <c r="VN84"/>
      <c r="VO84"/>
      <c r="VP84"/>
      <c r="VQ84"/>
      <c r="VR84"/>
      <c r="VS84"/>
      <c r="VT84"/>
      <c r="VU84"/>
      <c r="VV84"/>
      <c r="VW84"/>
      <c r="VX84"/>
      <c r="VY84"/>
      <c r="VZ84"/>
      <c r="WA84"/>
      <c r="WB84"/>
      <c r="WC84"/>
      <c r="WD84"/>
      <c r="WE84"/>
      <c r="WF84"/>
      <c r="WG84"/>
      <c r="WH84"/>
      <c r="WI84"/>
      <c r="WJ84"/>
      <c r="WK84"/>
      <c r="WL84"/>
      <c r="WM84"/>
      <c r="WN84"/>
      <c r="WO84"/>
      <c r="WP84"/>
      <c r="WQ84"/>
      <c r="WR84"/>
      <c r="WS84"/>
      <c r="WT84"/>
      <c r="WU84"/>
      <c r="WV84"/>
      <c r="WW84"/>
      <c r="WX84"/>
      <c r="WY84"/>
      <c r="WZ84"/>
      <c r="XA84"/>
      <c r="XB84"/>
      <c r="XC84"/>
      <c r="XD84"/>
      <c r="XE84"/>
      <c r="XF84"/>
      <c r="XG84"/>
      <c r="XH84"/>
      <c r="XI84"/>
      <c r="XJ84"/>
      <c r="XK84"/>
      <c r="XL84"/>
      <c r="XM84"/>
      <c r="XN84"/>
      <c r="XO84"/>
      <c r="XP84"/>
      <c r="XQ84"/>
      <c r="XR84"/>
      <c r="XS84"/>
      <c r="XT84"/>
      <c r="XU84"/>
      <c r="XV84"/>
      <c r="XW84"/>
      <c r="XX84"/>
      <c r="XY84"/>
      <c r="XZ84"/>
      <c r="YA84"/>
      <c r="YB84"/>
      <c r="YC84"/>
      <c r="YD84"/>
      <c r="YE84"/>
      <c r="YF84"/>
      <c r="YG84"/>
      <c r="YH84"/>
      <c r="YI84"/>
      <c r="YJ84"/>
      <c r="YK84"/>
      <c r="YL84"/>
      <c r="YM84"/>
      <c r="YN84"/>
      <c r="YO84"/>
      <c r="YP84"/>
      <c r="YQ84"/>
      <c r="YR84"/>
      <c r="YS84"/>
      <c r="YT84"/>
      <c r="YU84"/>
      <c r="YV84"/>
      <c r="YW84"/>
      <c r="YX84"/>
      <c r="YY84"/>
      <c r="YZ84"/>
      <c r="ZA84"/>
      <c r="ZB84"/>
      <c r="ZC84"/>
      <c r="ZD84"/>
      <c r="ZE84"/>
      <c r="ZF84"/>
      <c r="ZG84"/>
      <c r="ZH84"/>
      <c r="ZI84"/>
      <c r="ZJ84"/>
      <c r="ZK84"/>
      <c r="ZL84"/>
      <c r="ZM84"/>
      <c r="ZN84"/>
      <c r="ZO84"/>
      <c r="ZP84"/>
      <c r="ZQ84"/>
      <c r="ZR84"/>
      <c r="ZS84"/>
      <c r="ZT84"/>
      <c r="ZU84"/>
      <c r="ZV84"/>
      <c r="ZW84"/>
      <c r="ZX84"/>
      <c r="ZY84"/>
      <c r="ZZ84"/>
      <c r="AAA84"/>
      <c r="AAB84"/>
      <c r="AAC84"/>
      <c r="AAD84"/>
      <c r="AAE84"/>
      <c r="AAF84"/>
      <c r="AAG84"/>
      <c r="AAH84"/>
      <c r="AAI84"/>
      <c r="AAJ84"/>
      <c r="AAK84"/>
      <c r="AAL84"/>
      <c r="AAM84"/>
      <c r="AAN84"/>
      <c r="AAO84"/>
      <c r="AAP84"/>
      <c r="AAQ84"/>
      <c r="AAR84"/>
      <c r="AAS84"/>
      <c r="AAT84"/>
      <c r="AAU84"/>
      <c r="AAV84"/>
      <c r="AAW84"/>
      <c r="AAX84"/>
      <c r="AAY84"/>
      <c r="AAZ84"/>
      <c r="ABA84"/>
      <c r="ABB84"/>
      <c r="ABC84"/>
      <c r="ABD84"/>
      <c r="ABE84"/>
      <c r="ABF84"/>
      <c r="ABG84"/>
      <c r="ABH84"/>
      <c r="ABI84"/>
      <c r="ABJ84"/>
      <c r="ABK84"/>
      <c r="ABL84"/>
      <c r="ABM84"/>
      <c r="ABN84"/>
      <c r="ABO84"/>
      <c r="ABP84"/>
      <c r="ABQ84"/>
      <c r="ABR84"/>
      <c r="ABS84"/>
      <c r="ABT84"/>
      <c r="ABU84"/>
      <c r="ABV84"/>
      <c r="ABW84"/>
      <c r="ABX84"/>
      <c r="ABY84"/>
      <c r="ABZ84"/>
      <c r="ACA84"/>
      <c r="ACB84"/>
      <c r="ACC84"/>
      <c r="ACD84"/>
      <c r="ACE84"/>
      <c r="ACF84"/>
      <c r="ACG84"/>
      <c r="ACH84"/>
      <c r="ACI84"/>
      <c r="ACJ84"/>
      <c r="ACK84"/>
      <c r="ACL84"/>
      <c r="ACM84"/>
      <c r="ACN84"/>
      <c r="ACO84"/>
      <c r="ACP84"/>
      <c r="ACQ84"/>
      <c r="ACR84"/>
      <c r="ACS84"/>
      <c r="ACT84"/>
      <c r="ACU84"/>
      <c r="ACV84"/>
      <c r="ACW84"/>
      <c r="ACX84"/>
      <c r="ACY84"/>
      <c r="ACZ84"/>
      <c r="ADA84"/>
      <c r="ADB84"/>
      <c r="ADC84"/>
      <c r="ADD84"/>
      <c r="ADE84"/>
      <c r="ADF84"/>
      <c r="ADG84"/>
      <c r="ADH84"/>
      <c r="ADI84"/>
      <c r="ADJ84"/>
      <c r="ADK84"/>
      <c r="ADL84"/>
      <c r="ADM84"/>
      <c r="ADN84"/>
      <c r="ADO84"/>
      <c r="ADP84"/>
      <c r="ADQ84"/>
      <c r="ADR84"/>
      <c r="ADS84"/>
      <c r="ADT84"/>
      <c r="ADU84"/>
      <c r="ADV84"/>
      <c r="ADW84"/>
      <c r="ADX84"/>
      <c r="ADY84"/>
      <c r="ADZ84"/>
      <c r="AEA84"/>
      <c r="AEB84"/>
      <c r="AEC84"/>
      <c r="AED84"/>
      <c r="AEE84"/>
      <c r="AEF84"/>
      <c r="AEG84"/>
      <c r="AEH84"/>
      <c r="AEI84"/>
      <c r="AEJ84"/>
      <c r="AEK84"/>
      <c r="AEL84"/>
      <c r="AEM84"/>
      <c r="AEN84"/>
      <c r="AEO84"/>
      <c r="AEP84"/>
      <c r="AEQ84"/>
      <c r="AER84"/>
      <c r="AES84"/>
      <c r="AET84"/>
      <c r="AEU84"/>
      <c r="AEV84"/>
      <c r="AEW84"/>
      <c r="AEX84"/>
      <c r="AEY84"/>
      <c r="AEZ84"/>
      <c r="AFA84"/>
      <c r="AFB84"/>
      <c r="AFC84"/>
      <c r="AFD84"/>
      <c r="AFE84"/>
      <c r="AFF84"/>
      <c r="AFG84"/>
      <c r="AFH84"/>
      <c r="AFI84"/>
      <c r="AFJ84"/>
      <c r="AFK84"/>
      <c r="AFL84"/>
      <c r="AFM84"/>
      <c r="AFN84"/>
      <c r="AFO84"/>
      <c r="AFP84"/>
      <c r="AFQ84"/>
      <c r="AFR84"/>
      <c r="AFS84"/>
      <c r="AFT84"/>
      <c r="AFU84"/>
      <c r="AFV84"/>
      <c r="AFW84"/>
      <c r="AFX84"/>
      <c r="AFY84"/>
      <c r="AFZ84"/>
      <c r="AGA84"/>
      <c r="AGB84"/>
      <c r="AGC84"/>
      <c r="AGD84"/>
      <c r="AGE84"/>
      <c r="AGF84"/>
      <c r="AGG84"/>
      <c r="AGH84"/>
      <c r="AGI84"/>
      <c r="AGJ84"/>
      <c r="AGK84"/>
      <c r="AGL84"/>
      <c r="AGM84"/>
      <c r="AGN84"/>
      <c r="AGO84"/>
      <c r="AGP84"/>
      <c r="AGQ84"/>
      <c r="AGR84"/>
      <c r="AGS84"/>
      <c r="AGT84"/>
      <c r="AGU84"/>
      <c r="AGV84"/>
      <c r="AGW84"/>
      <c r="AGX84"/>
      <c r="AGY84"/>
      <c r="AGZ84"/>
      <c r="AHA84"/>
      <c r="AHB84"/>
      <c r="AHC84"/>
      <c r="AHD84"/>
      <c r="AHE84"/>
      <c r="AHF84"/>
      <c r="AHG84"/>
      <c r="AHH84"/>
      <c r="AHI84"/>
      <c r="AHJ84"/>
      <c r="AHK84"/>
      <c r="AHL84"/>
      <c r="AHM84"/>
      <c r="AHN84"/>
      <c r="AHO84"/>
      <c r="AHP84"/>
      <c r="AHQ84"/>
      <c r="AHR84"/>
      <c r="AHS84"/>
      <c r="AHT84"/>
      <c r="AHU84"/>
      <c r="AHV84"/>
      <c r="AHW84"/>
      <c r="AHX84"/>
      <c r="AHY84"/>
      <c r="AHZ84"/>
      <c r="AIA84"/>
      <c r="AIB84"/>
      <c r="AIC84"/>
      <c r="AID84"/>
      <c r="AIE84"/>
      <c r="AIF84"/>
      <c r="AIG84"/>
      <c r="AIH84"/>
      <c r="AII84"/>
      <c r="AIJ84"/>
      <c r="AIK84"/>
      <c r="AIL84"/>
      <c r="AIM84"/>
      <c r="AIN84"/>
      <c r="AIO84"/>
      <c r="AIP84"/>
      <c r="AIQ84"/>
      <c r="AIR84"/>
      <c r="AIS84"/>
      <c r="AIT84"/>
      <c r="AIU84"/>
      <c r="AIV84"/>
      <c r="AIW84"/>
      <c r="AIX84"/>
      <c r="AIY84"/>
      <c r="AIZ84"/>
      <c r="AJA84"/>
      <c r="AJB84"/>
      <c r="AJC84"/>
      <c r="AJD84"/>
      <c r="AJE84"/>
      <c r="AJF84"/>
      <c r="AJG84"/>
      <c r="AJH84"/>
      <c r="AJI84"/>
      <c r="AJJ84"/>
      <c r="AJK84"/>
      <c r="AJL84"/>
      <c r="AJM84"/>
      <c r="AJN84"/>
      <c r="AJO84"/>
      <c r="AJP84"/>
      <c r="AJQ84"/>
      <c r="AJR84"/>
      <c r="AJS84"/>
      <c r="AJT84"/>
      <c r="AJU84"/>
      <c r="AJV84"/>
      <c r="AJW84"/>
      <c r="AJX84"/>
      <c r="AJY84"/>
      <c r="AJZ84"/>
      <c r="AKA84"/>
      <c r="AKB84"/>
      <c r="AKC84"/>
      <c r="AKD84"/>
      <c r="AKE84"/>
      <c r="AKF84"/>
      <c r="AKG84"/>
      <c r="AKH84"/>
      <c r="AKI84"/>
      <c r="AKJ84"/>
      <c r="AKK84"/>
      <c r="AKL84"/>
      <c r="AKM84"/>
      <c r="AKN84"/>
      <c r="AKO84"/>
      <c r="AKP84"/>
      <c r="AKQ84"/>
      <c r="AKR84"/>
      <c r="AKS84"/>
      <c r="AKT84"/>
      <c r="AKU84"/>
      <c r="AKV84"/>
      <c r="AKW84"/>
      <c r="AKX84"/>
      <c r="AKY84"/>
      <c r="AKZ84"/>
      <c r="ALA84"/>
      <c r="ALB84"/>
      <c r="ALC84"/>
      <c r="ALD84"/>
      <c r="ALE84"/>
      <c r="ALF84"/>
      <c r="ALG84"/>
      <c r="ALH84"/>
      <c r="ALI84"/>
      <c r="ALJ84"/>
      <c r="ALK84"/>
      <c r="ALL84"/>
      <c r="ALM84"/>
      <c r="ALN84"/>
      <c r="ALO84"/>
      <c r="ALP84"/>
      <c r="ALQ84"/>
      <c r="ALR84"/>
      <c r="ALS84"/>
      <c r="ALT84"/>
      <c r="ALU84"/>
      <c r="ALV84"/>
      <c r="ALW84"/>
      <c r="ALX84"/>
      <c r="ALY84"/>
      <c r="ALZ84"/>
      <c r="AMA84"/>
      <c r="AMB84"/>
      <c r="AMC84"/>
      <c r="AMD84"/>
      <c r="AME84"/>
      <c r="AMF84"/>
      <c r="AMG84"/>
      <c r="AMH84"/>
      <c r="AMI84"/>
      <c r="AMJ84"/>
    </row>
    <row r="85" spans="1:1024" ht="18" customHeight="1" x14ac:dyDescent="0.25">
      <c r="A85" s="1"/>
      <c r="B85"/>
      <c r="C85" s="1"/>
      <c r="D85" s="1"/>
      <c r="E85"/>
      <c r="F85" s="1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  <c r="ND85"/>
      <c r="NE85"/>
      <c r="NF85"/>
      <c r="NG85"/>
      <c r="NH85"/>
      <c r="NI85"/>
      <c r="NJ85"/>
      <c r="NK85"/>
      <c r="NL85"/>
      <c r="NM85"/>
      <c r="NN85"/>
      <c r="NO85"/>
      <c r="NP85"/>
      <c r="NQ85"/>
      <c r="NR85"/>
      <c r="NS85"/>
      <c r="NT85"/>
      <c r="NU85"/>
      <c r="NV85"/>
      <c r="NW85"/>
      <c r="NX85"/>
      <c r="NY85"/>
      <c r="NZ85"/>
      <c r="OA85"/>
      <c r="OB85"/>
      <c r="OC85"/>
      <c r="OD85"/>
      <c r="OE85"/>
      <c r="OF85"/>
      <c r="OG85"/>
      <c r="OH85"/>
      <c r="OI85"/>
      <c r="OJ85"/>
      <c r="OK85"/>
      <c r="OL85"/>
      <c r="OM85"/>
      <c r="ON85"/>
      <c r="OO85"/>
      <c r="OP85"/>
      <c r="OQ85"/>
      <c r="OR85"/>
      <c r="OS85"/>
      <c r="OT85"/>
      <c r="OU85"/>
      <c r="OV85"/>
      <c r="OW85"/>
      <c r="OX85"/>
      <c r="OY85"/>
      <c r="OZ85"/>
      <c r="PA85"/>
      <c r="PB85"/>
      <c r="PC85"/>
      <c r="PD85"/>
      <c r="PE85"/>
      <c r="PF85"/>
      <c r="PG85"/>
      <c r="PH85"/>
      <c r="PI85"/>
      <c r="PJ85"/>
      <c r="PK85"/>
      <c r="PL85"/>
      <c r="PM85"/>
      <c r="PN85"/>
      <c r="PO85"/>
      <c r="PP85"/>
      <c r="PQ85"/>
      <c r="PR85"/>
      <c r="PS85"/>
      <c r="PT85"/>
      <c r="PU85"/>
      <c r="PV85"/>
      <c r="PW85"/>
      <c r="PX85"/>
      <c r="PY85"/>
      <c r="PZ85"/>
      <c r="QA85"/>
      <c r="QB85"/>
      <c r="QC85"/>
      <c r="QD85"/>
      <c r="QE85"/>
      <c r="QF85"/>
      <c r="QG85"/>
      <c r="QH85"/>
      <c r="QI85"/>
      <c r="QJ85"/>
      <c r="QK85"/>
      <c r="QL85"/>
      <c r="QM85"/>
      <c r="QN85"/>
      <c r="QO85"/>
      <c r="QP85"/>
      <c r="QQ85"/>
      <c r="QR85"/>
      <c r="QS85"/>
      <c r="QT85"/>
      <c r="QU85"/>
      <c r="QV85"/>
      <c r="QW85"/>
      <c r="QX85"/>
      <c r="QY85"/>
      <c r="QZ85"/>
      <c r="RA85"/>
      <c r="RB85"/>
      <c r="RC85"/>
      <c r="RD85"/>
      <c r="RE85"/>
      <c r="RF85"/>
      <c r="RG85"/>
      <c r="RH85"/>
      <c r="RI85"/>
      <c r="RJ85"/>
      <c r="RK85"/>
      <c r="RL85"/>
      <c r="RM85"/>
      <c r="RN85"/>
      <c r="RO85"/>
      <c r="RP85"/>
      <c r="RQ85"/>
      <c r="RR85"/>
      <c r="RS85"/>
      <c r="RT85"/>
      <c r="RU85"/>
      <c r="RV85"/>
      <c r="RW85"/>
      <c r="RX85"/>
      <c r="RY85"/>
      <c r="RZ85"/>
      <c r="SA85"/>
      <c r="SB85"/>
      <c r="SC85"/>
      <c r="SD85"/>
      <c r="SE85"/>
      <c r="SF85"/>
      <c r="SG85"/>
      <c r="SH85"/>
      <c r="SI85"/>
      <c r="SJ85"/>
      <c r="SK85"/>
      <c r="SL85"/>
      <c r="SM85"/>
      <c r="SN85"/>
      <c r="SO85"/>
      <c r="SP85"/>
      <c r="SQ85"/>
      <c r="SR85"/>
      <c r="SS85"/>
      <c r="ST85"/>
      <c r="SU85"/>
      <c r="SV85"/>
      <c r="SW85"/>
      <c r="SX85"/>
      <c r="SY85"/>
      <c r="SZ85"/>
      <c r="TA85"/>
      <c r="TB85"/>
      <c r="TC85"/>
      <c r="TD85"/>
      <c r="TE85"/>
      <c r="TF85"/>
      <c r="TG85"/>
      <c r="TH85"/>
      <c r="TI85"/>
      <c r="TJ85"/>
      <c r="TK85"/>
      <c r="TL85"/>
      <c r="TM85"/>
      <c r="TN85"/>
      <c r="TO85"/>
      <c r="TP85"/>
      <c r="TQ85"/>
      <c r="TR85"/>
      <c r="TS85"/>
      <c r="TT85"/>
      <c r="TU85"/>
      <c r="TV85"/>
      <c r="TW85"/>
      <c r="TX85"/>
      <c r="TY85"/>
      <c r="TZ85"/>
      <c r="UA85"/>
      <c r="UB85"/>
      <c r="UC85"/>
      <c r="UD85"/>
      <c r="UE85"/>
      <c r="UF85"/>
      <c r="UG85"/>
      <c r="UH85"/>
      <c r="UI85"/>
      <c r="UJ85"/>
      <c r="UK85"/>
      <c r="UL85"/>
      <c r="UM85"/>
      <c r="UN85"/>
      <c r="UO85"/>
      <c r="UP85"/>
      <c r="UQ85"/>
      <c r="UR85"/>
      <c r="US85"/>
      <c r="UT85"/>
      <c r="UU85"/>
      <c r="UV85"/>
      <c r="UW85"/>
      <c r="UX85"/>
      <c r="UY85"/>
      <c r="UZ85"/>
      <c r="VA85"/>
      <c r="VB85"/>
      <c r="VC85"/>
      <c r="VD85"/>
      <c r="VE85"/>
      <c r="VF85"/>
      <c r="VG85"/>
      <c r="VH85"/>
      <c r="VI85"/>
      <c r="VJ85"/>
      <c r="VK85"/>
      <c r="VL85"/>
      <c r="VM85"/>
      <c r="VN85"/>
      <c r="VO85"/>
      <c r="VP85"/>
      <c r="VQ85"/>
      <c r="VR85"/>
      <c r="VS85"/>
      <c r="VT85"/>
      <c r="VU85"/>
      <c r="VV85"/>
      <c r="VW85"/>
      <c r="VX85"/>
      <c r="VY85"/>
      <c r="VZ85"/>
      <c r="WA85"/>
      <c r="WB85"/>
      <c r="WC85"/>
      <c r="WD85"/>
      <c r="WE85"/>
      <c r="WF85"/>
      <c r="WG85"/>
      <c r="WH85"/>
      <c r="WI85"/>
      <c r="WJ85"/>
      <c r="WK85"/>
      <c r="WL85"/>
      <c r="WM85"/>
      <c r="WN85"/>
      <c r="WO85"/>
      <c r="WP85"/>
      <c r="WQ85"/>
      <c r="WR85"/>
      <c r="WS85"/>
      <c r="WT85"/>
      <c r="WU85"/>
      <c r="WV85"/>
      <c r="WW85"/>
      <c r="WX85"/>
      <c r="WY85"/>
      <c r="WZ85"/>
      <c r="XA85"/>
      <c r="XB85"/>
      <c r="XC85"/>
      <c r="XD85"/>
      <c r="XE85"/>
      <c r="XF85"/>
      <c r="XG85"/>
      <c r="XH85"/>
      <c r="XI85"/>
      <c r="XJ85"/>
      <c r="XK85"/>
      <c r="XL85"/>
      <c r="XM85"/>
      <c r="XN85"/>
      <c r="XO85"/>
      <c r="XP85"/>
      <c r="XQ85"/>
      <c r="XR85"/>
      <c r="XS85"/>
      <c r="XT85"/>
      <c r="XU85"/>
      <c r="XV85"/>
      <c r="XW85"/>
      <c r="XX85"/>
      <c r="XY85"/>
      <c r="XZ85"/>
      <c r="YA85"/>
      <c r="YB85"/>
      <c r="YC85"/>
      <c r="YD85"/>
      <c r="YE85"/>
      <c r="YF85"/>
      <c r="YG85"/>
      <c r="YH85"/>
      <c r="YI85"/>
      <c r="YJ85"/>
      <c r="YK85"/>
      <c r="YL85"/>
      <c r="YM85"/>
      <c r="YN85"/>
      <c r="YO85"/>
      <c r="YP85"/>
      <c r="YQ85"/>
      <c r="YR85"/>
      <c r="YS85"/>
      <c r="YT85"/>
      <c r="YU85"/>
      <c r="YV85"/>
      <c r="YW85"/>
      <c r="YX85"/>
      <c r="YY85"/>
      <c r="YZ85"/>
      <c r="ZA85"/>
      <c r="ZB85"/>
      <c r="ZC85"/>
      <c r="ZD85"/>
      <c r="ZE85"/>
      <c r="ZF85"/>
      <c r="ZG85"/>
      <c r="ZH85"/>
      <c r="ZI85"/>
      <c r="ZJ85"/>
      <c r="ZK85"/>
      <c r="ZL85"/>
      <c r="ZM85"/>
      <c r="ZN85"/>
      <c r="ZO85"/>
      <c r="ZP85"/>
      <c r="ZQ85"/>
      <c r="ZR85"/>
      <c r="ZS85"/>
      <c r="ZT85"/>
      <c r="ZU85"/>
      <c r="ZV85"/>
      <c r="ZW85"/>
      <c r="ZX85"/>
      <c r="ZY85"/>
      <c r="ZZ85"/>
      <c r="AAA85"/>
      <c r="AAB85"/>
      <c r="AAC85"/>
      <c r="AAD85"/>
      <c r="AAE85"/>
      <c r="AAF85"/>
      <c r="AAG85"/>
      <c r="AAH85"/>
      <c r="AAI85"/>
      <c r="AAJ85"/>
      <c r="AAK85"/>
      <c r="AAL85"/>
      <c r="AAM85"/>
      <c r="AAN85"/>
      <c r="AAO85"/>
      <c r="AAP85"/>
      <c r="AAQ85"/>
      <c r="AAR85"/>
      <c r="AAS85"/>
      <c r="AAT85"/>
      <c r="AAU85"/>
      <c r="AAV85"/>
      <c r="AAW85"/>
      <c r="AAX85"/>
      <c r="AAY85"/>
      <c r="AAZ85"/>
      <c r="ABA85"/>
      <c r="ABB85"/>
      <c r="ABC85"/>
      <c r="ABD85"/>
      <c r="ABE85"/>
      <c r="ABF85"/>
      <c r="ABG85"/>
      <c r="ABH85"/>
      <c r="ABI85"/>
      <c r="ABJ85"/>
      <c r="ABK85"/>
      <c r="ABL85"/>
      <c r="ABM85"/>
      <c r="ABN85"/>
      <c r="ABO85"/>
      <c r="ABP85"/>
      <c r="ABQ85"/>
      <c r="ABR85"/>
      <c r="ABS85"/>
      <c r="ABT85"/>
      <c r="ABU85"/>
      <c r="ABV85"/>
      <c r="ABW85"/>
      <c r="ABX85"/>
      <c r="ABY85"/>
      <c r="ABZ85"/>
      <c r="ACA85"/>
      <c r="ACB85"/>
      <c r="ACC85"/>
      <c r="ACD85"/>
      <c r="ACE85"/>
      <c r="ACF85"/>
      <c r="ACG85"/>
      <c r="ACH85"/>
      <c r="ACI85"/>
      <c r="ACJ85"/>
      <c r="ACK85"/>
      <c r="ACL85"/>
      <c r="ACM85"/>
      <c r="ACN85"/>
      <c r="ACO85"/>
      <c r="ACP85"/>
      <c r="ACQ85"/>
      <c r="ACR85"/>
      <c r="ACS85"/>
      <c r="ACT85"/>
      <c r="ACU85"/>
      <c r="ACV85"/>
      <c r="ACW85"/>
      <c r="ACX85"/>
      <c r="ACY85"/>
      <c r="ACZ85"/>
      <c r="ADA85"/>
      <c r="ADB85"/>
      <c r="ADC85"/>
      <c r="ADD85"/>
      <c r="ADE85"/>
      <c r="ADF85"/>
      <c r="ADG85"/>
      <c r="ADH85"/>
      <c r="ADI85"/>
      <c r="ADJ85"/>
      <c r="ADK85"/>
      <c r="ADL85"/>
      <c r="ADM85"/>
      <c r="ADN85"/>
      <c r="ADO85"/>
      <c r="ADP85"/>
      <c r="ADQ85"/>
      <c r="ADR85"/>
      <c r="ADS85"/>
      <c r="ADT85"/>
      <c r="ADU85"/>
      <c r="ADV85"/>
      <c r="ADW85"/>
      <c r="ADX85"/>
      <c r="ADY85"/>
      <c r="ADZ85"/>
      <c r="AEA85"/>
      <c r="AEB85"/>
      <c r="AEC85"/>
      <c r="AED85"/>
      <c r="AEE85"/>
      <c r="AEF85"/>
      <c r="AEG85"/>
      <c r="AEH85"/>
      <c r="AEI85"/>
      <c r="AEJ85"/>
      <c r="AEK85"/>
      <c r="AEL85"/>
      <c r="AEM85"/>
      <c r="AEN85"/>
      <c r="AEO85"/>
      <c r="AEP85"/>
      <c r="AEQ85"/>
      <c r="AER85"/>
      <c r="AES85"/>
      <c r="AET85"/>
      <c r="AEU85"/>
      <c r="AEV85"/>
      <c r="AEW85"/>
      <c r="AEX85"/>
      <c r="AEY85"/>
      <c r="AEZ85"/>
      <c r="AFA85"/>
      <c r="AFB85"/>
      <c r="AFC85"/>
      <c r="AFD85"/>
      <c r="AFE85"/>
      <c r="AFF85"/>
      <c r="AFG85"/>
      <c r="AFH85"/>
      <c r="AFI85"/>
      <c r="AFJ85"/>
      <c r="AFK85"/>
      <c r="AFL85"/>
      <c r="AFM85"/>
      <c r="AFN85"/>
      <c r="AFO85"/>
      <c r="AFP85"/>
      <c r="AFQ85"/>
      <c r="AFR85"/>
      <c r="AFS85"/>
      <c r="AFT85"/>
      <c r="AFU85"/>
      <c r="AFV85"/>
      <c r="AFW85"/>
      <c r="AFX85"/>
      <c r="AFY85"/>
      <c r="AFZ85"/>
      <c r="AGA85"/>
      <c r="AGB85"/>
      <c r="AGC85"/>
      <c r="AGD85"/>
      <c r="AGE85"/>
      <c r="AGF85"/>
      <c r="AGG85"/>
      <c r="AGH85"/>
      <c r="AGI85"/>
      <c r="AGJ85"/>
      <c r="AGK85"/>
      <c r="AGL85"/>
      <c r="AGM85"/>
      <c r="AGN85"/>
      <c r="AGO85"/>
      <c r="AGP85"/>
      <c r="AGQ85"/>
      <c r="AGR85"/>
      <c r="AGS85"/>
      <c r="AGT85"/>
      <c r="AGU85"/>
      <c r="AGV85"/>
      <c r="AGW85"/>
      <c r="AGX85"/>
      <c r="AGY85"/>
      <c r="AGZ85"/>
      <c r="AHA85"/>
      <c r="AHB85"/>
      <c r="AHC85"/>
      <c r="AHD85"/>
      <c r="AHE85"/>
      <c r="AHF85"/>
      <c r="AHG85"/>
      <c r="AHH85"/>
      <c r="AHI85"/>
      <c r="AHJ85"/>
      <c r="AHK85"/>
      <c r="AHL85"/>
      <c r="AHM85"/>
      <c r="AHN85"/>
      <c r="AHO85"/>
      <c r="AHP85"/>
      <c r="AHQ85"/>
      <c r="AHR85"/>
      <c r="AHS85"/>
      <c r="AHT85"/>
      <c r="AHU85"/>
      <c r="AHV85"/>
      <c r="AHW85"/>
      <c r="AHX85"/>
      <c r="AHY85"/>
      <c r="AHZ85"/>
      <c r="AIA85"/>
      <c r="AIB85"/>
      <c r="AIC85"/>
      <c r="AID85"/>
      <c r="AIE85"/>
      <c r="AIF85"/>
      <c r="AIG85"/>
      <c r="AIH85"/>
      <c r="AII85"/>
      <c r="AIJ85"/>
      <c r="AIK85"/>
      <c r="AIL85"/>
      <c r="AIM85"/>
      <c r="AIN85"/>
      <c r="AIO85"/>
      <c r="AIP85"/>
      <c r="AIQ85"/>
      <c r="AIR85"/>
      <c r="AIS85"/>
      <c r="AIT85"/>
      <c r="AIU85"/>
      <c r="AIV85"/>
      <c r="AIW85"/>
      <c r="AIX85"/>
      <c r="AIY85"/>
      <c r="AIZ85"/>
      <c r="AJA85"/>
      <c r="AJB85"/>
      <c r="AJC85"/>
      <c r="AJD85"/>
      <c r="AJE85"/>
      <c r="AJF85"/>
      <c r="AJG85"/>
      <c r="AJH85"/>
      <c r="AJI85"/>
      <c r="AJJ85"/>
      <c r="AJK85"/>
      <c r="AJL85"/>
      <c r="AJM85"/>
      <c r="AJN85"/>
      <c r="AJO85"/>
      <c r="AJP85"/>
      <c r="AJQ85"/>
      <c r="AJR85"/>
      <c r="AJS85"/>
      <c r="AJT85"/>
      <c r="AJU85"/>
      <c r="AJV85"/>
      <c r="AJW85"/>
      <c r="AJX85"/>
      <c r="AJY85"/>
      <c r="AJZ85"/>
      <c r="AKA85"/>
      <c r="AKB85"/>
      <c r="AKC85"/>
      <c r="AKD85"/>
      <c r="AKE85"/>
      <c r="AKF85"/>
      <c r="AKG85"/>
      <c r="AKH85"/>
      <c r="AKI85"/>
      <c r="AKJ85"/>
      <c r="AKK85"/>
      <c r="AKL85"/>
      <c r="AKM85"/>
      <c r="AKN85"/>
      <c r="AKO85"/>
      <c r="AKP85"/>
      <c r="AKQ85"/>
      <c r="AKR85"/>
      <c r="AKS85"/>
      <c r="AKT85"/>
      <c r="AKU85"/>
      <c r="AKV85"/>
      <c r="AKW85"/>
      <c r="AKX85"/>
      <c r="AKY85"/>
      <c r="AKZ85"/>
      <c r="ALA85"/>
      <c r="ALB85"/>
      <c r="ALC85"/>
      <c r="ALD85"/>
      <c r="ALE85"/>
      <c r="ALF85"/>
      <c r="ALG85"/>
      <c r="ALH85"/>
      <c r="ALI85"/>
      <c r="ALJ85"/>
      <c r="ALK85"/>
      <c r="ALL85"/>
      <c r="ALM85"/>
      <c r="ALN85"/>
      <c r="ALO85"/>
      <c r="ALP85"/>
      <c r="ALQ85"/>
      <c r="ALR85"/>
      <c r="ALS85"/>
      <c r="ALT85"/>
      <c r="ALU85"/>
      <c r="ALV85"/>
      <c r="ALW85"/>
      <c r="ALX85"/>
      <c r="ALY85"/>
      <c r="ALZ85"/>
      <c r="AMA85"/>
      <c r="AMB85"/>
      <c r="AMC85"/>
      <c r="AMD85"/>
      <c r="AME85"/>
      <c r="AMF85"/>
      <c r="AMG85"/>
      <c r="AMH85"/>
      <c r="AMI85"/>
      <c r="AMJ85"/>
    </row>
    <row r="86" spans="1:1024" x14ac:dyDescent="0.25">
      <c r="A86" s="34" t="s">
        <v>148</v>
      </c>
      <c r="B86" s="32"/>
      <c r="C86" s="34"/>
      <c r="D86" s="34"/>
      <c r="E86" s="34"/>
      <c r="F86" s="34"/>
      <c r="G86" s="34"/>
      <c r="H86" s="35"/>
      <c r="I86" s="34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  <c r="OF86"/>
      <c r="OG86"/>
      <c r="OH86"/>
      <c r="OI86"/>
      <c r="OJ86"/>
      <c r="OK86"/>
      <c r="OL86"/>
      <c r="OM86"/>
      <c r="ON86"/>
      <c r="OO86"/>
      <c r="OP86"/>
      <c r="OQ86"/>
      <c r="OR86"/>
      <c r="OS86"/>
      <c r="OT86"/>
      <c r="OU86"/>
      <c r="OV86"/>
      <c r="OW86"/>
      <c r="OX86"/>
      <c r="OY86"/>
      <c r="OZ86"/>
      <c r="PA86"/>
      <c r="PB86"/>
      <c r="PC86"/>
      <c r="PD86"/>
      <c r="PE86"/>
      <c r="PF86"/>
      <c r="PG86"/>
      <c r="PH86"/>
      <c r="PI86"/>
      <c r="PJ86"/>
      <c r="PK86"/>
      <c r="PL86"/>
      <c r="PM86"/>
      <c r="PN86"/>
      <c r="PO86"/>
      <c r="PP86"/>
      <c r="PQ86"/>
      <c r="PR86"/>
      <c r="PS86"/>
      <c r="PT86"/>
      <c r="PU86"/>
      <c r="PV86"/>
      <c r="PW86"/>
      <c r="PX86"/>
      <c r="PY86"/>
      <c r="PZ86"/>
      <c r="QA86"/>
      <c r="QB86"/>
      <c r="QC86"/>
      <c r="QD86"/>
      <c r="QE86"/>
      <c r="QF86"/>
      <c r="QG86"/>
      <c r="QH86"/>
      <c r="QI86"/>
      <c r="QJ86"/>
      <c r="QK86"/>
      <c r="QL86"/>
      <c r="QM86"/>
      <c r="QN86"/>
      <c r="QO86"/>
      <c r="QP86"/>
      <c r="QQ86"/>
      <c r="QR86"/>
      <c r="QS86"/>
      <c r="QT86"/>
      <c r="QU86"/>
      <c r="QV86"/>
      <c r="QW86"/>
      <c r="QX86"/>
      <c r="QY86"/>
      <c r="QZ86"/>
      <c r="RA86"/>
      <c r="RB86"/>
      <c r="RC86"/>
      <c r="RD86"/>
      <c r="RE86"/>
      <c r="RF86"/>
      <c r="RG86"/>
      <c r="RH86"/>
      <c r="RI86"/>
      <c r="RJ86"/>
      <c r="RK86"/>
      <c r="RL86"/>
      <c r="RM86"/>
      <c r="RN86"/>
      <c r="RO86"/>
      <c r="RP86"/>
      <c r="RQ86"/>
      <c r="RR86"/>
      <c r="RS86"/>
      <c r="RT86"/>
      <c r="RU86"/>
      <c r="RV86"/>
      <c r="RW86"/>
      <c r="RX86"/>
      <c r="RY86"/>
      <c r="RZ86"/>
      <c r="SA86"/>
      <c r="SB86"/>
      <c r="SC86"/>
      <c r="SD86"/>
      <c r="SE86"/>
      <c r="SF86"/>
      <c r="SG86"/>
      <c r="SH86"/>
      <c r="SI86"/>
      <c r="SJ86"/>
      <c r="SK86"/>
      <c r="SL86"/>
      <c r="SM86"/>
      <c r="SN86"/>
      <c r="SO86"/>
      <c r="SP86"/>
      <c r="SQ86"/>
      <c r="SR86"/>
      <c r="SS86"/>
      <c r="ST86"/>
      <c r="SU86"/>
      <c r="SV86"/>
      <c r="SW86"/>
      <c r="SX86"/>
      <c r="SY86"/>
      <c r="SZ86"/>
      <c r="TA86"/>
      <c r="TB86"/>
      <c r="TC86"/>
      <c r="TD86"/>
      <c r="TE86"/>
      <c r="TF86"/>
      <c r="TG86"/>
      <c r="TH86"/>
      <c r="TI86"/>
      <c r="TJ86"/>
      <c r="TK86"/>
      <c r="TL86"/>
      <c r="TM86"/>
      <c r="TN86"/>
      <c r="TO86"/>
      <c r="TP86"/>
      <c r="TQ86"/>
      <c r="TR86"/>
      <c r="TS86"/>
      <c r="TT86"/>
      <c r="TU86"/>
      <c r="TV86"/>
      <c r="TW86"/>
      <c r="TX86"/>
      <c r="TY86"/>
      <c r="TZ86"/>
      <c r="UA86"/>
      <c r="UB86"/>
      <c r="UC86"/>
      <c r="UD86"/>
      <c r="UE86"/>
      <c r="UF86"/>
      <c r="UG86"/>
      <c r="UH86"/>
      <c r="UI86"/>
      <c r="UJ86"/>
      <c r="UK86"/>
      <c r="UL86"/>
      <c r="UM86"/>
      <c r="UN86"/>
      <c r="UO86"/>
      <c r="UP86"/>
      <c r="UQ86"/>
      <c r="UR86"/>
      <c r="US86"/>
      <c r="UT86"/>
      <c r="UU86"/>
      <c r="UV86"/>
      <c r="UW86"/>
      <c r="UX86"/>
      <c r="UY86"/>
      <c r="UZ86"/>
      <c r="VA86"/>
      <c r="VB86"/>
      <c r="VC86"/>
      <c r="VD86"/>
      <c r="VE86"/>
      <c r="VF86"/>
      <c r="VG86"/>
      <c r="VH86"/>
      <c r="VI86"/>
      <c r="VJ86"/>
      <c r="VK86"/>
      <c r="VL86"/>
      <c r="VM86"/>
      <c r="VN86"/>
      <c r="VO86"/>
      <c r="VP86"/>
      <c r="VQ86"/>
      <c r="VR86"/>
      <c r="VS86"/>
      <c r="VT86"/>
      <c r="VU86"/>
      <c r="VV86"/>
      <c r="VW86"/>
      <c r="VX86"/>
      <c r="VY86"/>
      <c r="VZ86"/>
      <c r="WA86"/>
      <c r="WB86"/>
      <c r="WC86"/>
      <c r="WD86"/>
      <c r="WE86"/>
      <c r="WF86"/>
      <c r="WG86"/>
      <c r="WH86"/>
      <c r="WI86"/>
      <c r="WJ86"/>
      <c r="WK86"/>
      <c r="WL86"/>
      <c r="WM86"/>
      <c r="WN86"/>
      <c r="WO86"/>
      <c r="WP86"/>
      <c r="WQ86"/>
      <c r="WR86"/>
      <c r="WS86"/>
      <c r="WT86"/>
      <c r="WU86"/>
      <c r="WV86"/>
      <c r="WW86"/>
      <c r="WX86"/>
      <c r="WY86"/>
      <c r="WZ86"/>
      <c r="XA86"/>
      <c r="XB86"/>
      <c r="XC86"/>
      <c r="XD86"/>
      <c r="XE86"/>
      <c r="XF86"/>
      <c r="XG86"/>
      <c r="XH86"/>
      <c r="XI86"/>
      <c r="XJ86"/>
      <c r="XK86"/>
      <c r="XL86"/>
      <c r="XM86"/>
      <c r="XN86"/>
      <c r="XO86"/>
      <c r="XP86"/>
      <c r="XQ86"/>
      <c r="XR86"/>
      <c r="XS86"/>
      <c r="XT86"/>
      <c r="XU86"/>
      <c r="XV86"/>
      <c r="XW86"/>
      <c r="XX86"/>
      <c r="XY86"/>
      <c r="XZ86"/>
      <c r="YA86"/>
      <c r="YB86"/>
      <c r="YC86"/>
      <c r="YD86"/>
      <c r="YE86"/>
      <c r="YF86"/>
      <c r="YG86"/>
      <c r="YH86"/>
      <c r="YI86"/>
      <c r="YJ86"/>
      <c r="YK86"/>
      <c r="YL86"/>
      <c r="YM86"/>
      <c r="YN86"/>
      <c r="YO86"/>
      <c r="YP86"/>
      <c r="YQ86"/>
      <c r="YR86"/>
      <c r="YS86"/>
      <c r="YT86"/>
      <c r="YU86"/>
      <c r="YV86"/>
      <c r="YW86"/>
      <c r="YX86"/>
      <c r="YY86"/>
      <c r="YZ86"/>
      <c r="ZA86"/>
      <c r="ZB86"/>
      <c r="ZC86"/>
      <c r="ZD86"/>
      <c r="ZE86"/>
      <c r="ZF86"/>
      <c r="ZG86"/>
      <c r="ZH86"/>
      <c r="ZI86"/>
      <c r="ZJ86"/>
      <c r="ZK86"/>
      <c r="ZL86"/>
      <c r="ZM86"/>
      <c r="ZN86"/>
      <c r="ZO86"/>
      <c r="ZP86"/>
      <c r="ZQ86"/>
      <c r="ZR86"/>
      <c r="ZS86"/>
      <c r="ZT86"/>
      <c r="ZU86"/>
      <c r="ZV86"/>
      <c r="ZW86"/>
      <c r="ZX86"/>
      <c r="ZY86"/>
      <c r="ZZ86"/>
      <c r="AAA86"/>
      <c r="AAB86"/>
      <c r="AAC86"/>
      <c r="AAD86"/>
      <c r="AAE86"/>
      <c r="AAF86"/>
      <c r="AAG86"/>
      <c r="AAH86"/>
      <c r="AAI86"/>
      <c r="AAJ86"/>
      <c r="AAK86"/>
      <c r="AAL86"/>
      <c r="AAM86"/>
      <c r="AAN86"/>
      <c r="AAO86"/>
      <c r="AAP86"/>
      <c r="AAQ86"/>
      <c r="AAR86"/>
      <c r="AAS86"/>
      <c r="AAT86"/>
      <c r="AAU86"/>
      <c r="AAV86"/>
      <c r="AAW86"/>
      <c r="AAX86"/>
      <c r="AAY86"/>
      <c r="AAZ86"/>
      <c r="ABA86"/>
      <c r="ABB86"/>
      <c r="ABC86"/>
      <c r="ABD86"/>
      <c r="ABE86"/>
      <c r="ABF86"/>
      <c r="ABG86"/>
      <c r="ABH86"/>
      <c r="ABI86"/>
      <c r="ABJ86"/>
      <c r="ABK86"/>
      <c r="ABL86"/>
      <c r="ABM86"/>
      <c r="ABN86"/>
      <c r="ABO86"/>
      <c r="ABP86"/>
      <c r="ABQ86"/>
      <c r="ABR86"/>
      <c r="ABS86"/>
      <c r="ABT86"/>
      <c r="ABU86"/>
      <c r="ABV86"/>
      <c r="ABW86"/>
      <c r="ABX86"/>
      <c r="ABY86"/>
      <c r="ABZ86"/>
      <c r="ACA86"/>
      <c r="ACB86"/>
      <c r="ACC86"/>
      <c r="ACD86"/>
      <c r="ACE86"/>
      <c r="ACF86"/>
      <c r="ACG86"/>
      <c r="ACH86"/>
      <c r="ACI86"/>
      <c r="ACJ86"/>
      <c r="ACK86"/>
      <c r="ACL86"/>
      <c r="ACM86"/>
      <c r="ACN86"/>
      <c r="ACO86"/>
      <c r="ACP86"/>
      <c r="ACQ86"/>
      <c r="ACR86"/>
      <c r="ACS86"/>
      <c r="ACT86"/>
      <c r="ACU86"/>
      <c r="ACV86"/>
      <c r="ACW86"/>
      <c r="ACX86"/>
      <c r="ACY86"/>
      <c r="ACZ86"/>
      <c r="ADA86"/>
      <c r="ADB86"/>
      <c r="ADC86"/>
      <c r="ADD86"/>
      <c r="ADE86"/>
      <c r="ADF86"/>
      <c r="ADG86"/>
      <c r="ADH86"/>
      <c r="ADI86"/>
      <c r="ADJ86"/>
      <c r="ADK86"/>
      <c r="ADL86"/>
      <c r="ADM86"/>
      <c r="ADN86"/>
      <c r="ADO86"/>
      <c r="ADP86"/>
      <c r="ADQ86"/>
      <c r="ADR86"/>
      <c r="ADS86"/>
      <c r="ADT86"/>
      <c r="ADU86"/>
      <c r="ADV86"/>
      <c r="ADW86"/>
      <c r="ADX86"/>
      <c r="ADY86"/>
      <c r="ADZ86"/>
      <c r="AEA86"/>
      <c r="AEB86"/>
      <c r="AEC86"/>
      <c r="AED86"/>
      <c r="AEE86"/>
      <c r="AEF86"/>
      <c r="AEG86"/>
      <c r="AEH86"/>
      <c r="AEI86"/>
      <c r="AEJ86"/>
      <c r="AEK86"/>
      <c r="AEL86"/>
      <c r="AEM86"/>
      <c r="AEN86"/>
      <c r="AEO86"/>
      <c r="AEP86"/>
      <c r="AEQ86"/>
      <c r="AER86"/>
      <c r="AES86"/>
      <c r="AET86"/>
      <c r="AEU86"/>
      <c r="AEV86"/>
      <c r="AEW86"/>
      <c r="AEX86"/>
      <c r="AEY86"/>
      <c r="AEZ86"/>
      <c r="AFA86"/>
      <c r="AFB86"/>
      <c r="AFC86"/>
      <c r="AFD86"/>
      <c r="AFE86"/>
      <c r="AFF86"/>
      <c r="AFG86"/>
      <c r="AFH86"/>
      <c r="AFI86"/>
      <c r="AFJ86"/>
      <c r="AFK86"/>
      <c r="AFL86"/>
      <c r="AFM86"/>
      <c r="AFN86"/>
      <c r="AFO86"/>
      <c r="AFP86"/>
      <c r="AFQ86"/>
      <c r="AFR86"/>
      <c r="AFS86"/>
      <c r="AFT86"/>
      <c r="AFU86"/>
      <c r="AFV86"/>
      <c r="AFW86"/>
      <c r="AFX86"/>
      <c r="AFY86"/>
      <c r="AFZ86"/>
      <c r="AGA86"/>
      <c r="AGB86"/>
      <c r="AGC86"/>
      <c r="AGD86"/>
      <c r="AGE86"/>
      <c r="AGF86"/>
      <c r="AGG86"/>
      <c r="AGH86"/>
      <c r="AGI86"/>
      <c r="AGJ86"/>
      <c r="AGK86"/>
      <c r="AGL86"/>
      <c r="AGM86"/>
      <c r="AGN86"/>
      <c r="AGO86"/>
      <c r="AGP86"/>
      <c r="AGQ86"/>
      <c r="AGR86"/>
      <c r="AGS86"/>
      <c r="AGT86"/>
      <c r="AGU86"/>
      <c r="AGV86"/>
      <c r="AGW86"/>
      <c r="AGX86"/>
      <c r="AGY86"/>
      <c r="AGZ86"/>
      <c r="AHA86"/>
      <c r="AHB86"/>
      <c r="AHC86"/>
      <c r="AHD86"/>
      <c r="AHE86"/>
      <c r="AHF86"/>
      <c r="AHG86"/>
      <c r="AHH86"/>
      <c r="AHI86"/>
      <c r="AHJ86"/>
      <c r="AHK86"/>
      <c r="AHL86"/>
      <c r="AHM86"/>
      <c r="AHN86"/>
      <c r="AHO86"/>
      <c r="AHP86"/>
      <c r="AHQ86"/>
      <c r="AHR86"/>
      <c r="AHS86"/>
      <c r="AHT86"/>
      <c r="AHU86"/>
      <c r="AHV86"/>
      <c r="AHW86"/>
      <c r="AHX86"/>
      <c r="AHY86"/>
      <c r="AHZ86"/>
      <c r="AIA86"/>
      <c r="AIB86"/>
      <c r="AIC86"/>
      <c r="AID86"/>
      <c r="AIE86"/>
      <c r="AIF86"/>
      <c r="AIG86"/>
      <c r="AIH86"/>
      <c r="AII86"/>
      <c r="AIJ86"/>
      <c r="AIK86"/>
      <c r="AIL86"/>
      <c r="AIM86"/>
      <c r="AIN86"/>
      <c r="AIO86"/>
      <c r="AIP86"/>
      <c r="AIQ86"/>
      <c r="AIR86"/>
      <c r="AIS86"/>
      <c r="AIT86"/>
      <c r="AIU86"/>
      <c r="AIV86"/>
      <c r="AIW86"/>
      <c r="AIX86"/>
      <c r="AIY86"/>
      <c r="AIZ86"/>
      <c r="AJA86"/>
      <c r="AJB86"/>
      <c r="AJC86"/>
      <c r="AJD86"/>
      <c r="AJE86"/>
      <c r="AJF86"/>
      <c r="AJG86"/>
      <c r="AJH86"/>
      <c r="AJI86"/>
      <c r="AJJ86"/>
      <c r="AJK86"/>
      <c r="AJL86"/>
      <c r="AJM86"/>
      <c r="AJN86"/>
      <c r="AJO86"/>
      <c r="AJP86"/>
      <c r="AJQ86"/>
      <c r="AJR86"/>
      <c r="AJS86"/>
      <c r="AJT86"/>
      <c r="AJU86"/>
      <c r="AJV86"/>
      <c r="AJW86"/>
      <c r="AJX86"/>
      <c r="AJY86"/>
      <c r="AJZ86"/>
      <c r="AKA86"/>
      <c r="AKB86"/>
      <c r="AKC86"/>
      <c r="AKD86"/>
      <c r="AKE86"/>
      <c r="AKF86"/>
      <c r="AKG86"/>
      <c r="AKH86"/>
      <c r="AKI86"/>
      <c r="AKJ86"/>
      <c r="AKK86"/>
      <c r="AKL86"/>
      <c r="AKM86"/>
      <c r="AKN86"/>
      <c r="AKO86"/>
      <c r="AKP86"/>
      <c r="AKQ86"/>
      <c r="AKR86"/>
      <c r="AKS86"/>
      <c r="AKT86"/>
      <c r="AKU86"/>
      <c r="AKV86"/>
      <c r="AKW86"/>
      <c r="AKX86"/>
      <c r="AKY86"/>
      <c r="AKZ86"/>
      <c r="ALA86"/>
      <c r="ALB86"/>
      <c r="ALC86"/>
      <c r="ALD86"/>
      <c r="ALE86"/>
      <c r="ALF86"/>
      <c r="ALG86"/>
      <c r="ALH86"/>
      <c r="ALI86"/>
      <c r="ALJ86"/>
      <c r="ALK86"/>
      <c r="ALL86"/>
      <c r="ALM86"/>
      <c r="ALN86"/>
      <c r="ALO86"/>
      <c r="ALP86"/>
      <c r="ALQ86"/>
      <c r="ALR86"/>
      <c r="ALS86"/>
      <c r="ALT86"/>
      <c r="ALU86"/>
      <c r="ALV86"/>
      <c r="ALW86"/>
      <c r="ALX86"/>
      <c r="ALY86"/>
      <c r="ALZ86"/>
      <c r="AMA86"/>
      <c r="AMB86"/>
      <c r="AMC86"/>
      <c r="AMD86"/>
      <c r="AME86"/>
      <c r="AMF86"/>
      <c r="AMG86"/>
      <c r="AMH86"/>
      <c r="AMI86"/>
      <c r="AMJ86"/>
    </row>
    <row r="87" spans="1:1024" x14ac:dyDescent="0.25">
      <c r="A87" s="36" t="s">
        <v>138</v>
      </c>
      <c r="B87" s="36" t="s">
        <v>0</v>
      </c>
      <c r="C87" s="36" t="s">
        <v>1</v>
      </c>
      <c r="D87" s="36" t="s">
        <v>2</v>
      </c>
      <c r="E87" s="36" t="s">
        <v>3</v>
      </c>
      <c r="F87" s="36" t="s">
        <v>5</v>
      </c>
      <c r="G87" s="36" t="s">
        <v>7</v>
      </c>
      <c r="H87" s="38" t="s">
        <v>139</v>
      </c>
      <c r="I87" s="36" t="s">
        <v>140</v>
      </c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  <c r="TY87"/>
      <c r="TZ87"/>
      <c r="UA87"/>
      <c r="UB87"/>
      <c r="UC87"/>
      <c r="UD87"/>
      <c r="UE87"/>
      <c r="UF87"/>
      <c r="UG87"/>
      <c r="UH87"/>
      <c r="UI87"/>
      <c r="UJ87"/>
      <c r="UK87"/>
      <c r="UL87"/>
      <c r="UM87"/>
      <c r="UN87"/>
      <c r="UO87"/>
      <c r="UP87"/>
      <c r="UQ87"/>
      <c r="UR87"/>
      <c r="US87"/>
      <c r="UT87"/>
      <c r="UU87"/>
      <c r="UV87"/>
      <c r="UW87"/>
      <c r="UX87"/>
      <c r="UY87"/>
      <c r="UZ87"/>
      <c r="VA87"/>
      <c r="VB87"/>
      <c r="VC87"/>
      <c r="VD87"/>
      <c r="VE87"/>
      <c r="VF87"/>
      <c r="VG87"/>
      <c r="VH87"/>
      <c r="VI87"/>
      <c r="VJ87"/>
      <c r="VK87"/>
      <c r="VL87"/>
      <c r="VM87"/>
      <c r="VN87"/>
      <c r="VO87"/>
      <c r="VP87"/>
      <c r="VQ87"/>
      <c r="VR87"/>
      <c r="VS87"/>
      <c r="VT87"/>
      <c r="VU87"/>
      <c r="VV87"/>
      <c r="VW87"/>
      <c r="VX87"/>
      <c r="VY87"/>
      <c r="VZ87"/>
      <c r="WA87"/>
      <c r="WB87"/>
      <c r="WC87"/>
      <c r="WD87"/>
      <c r="WE87"/>
      <c r="WF87"/>
      <c r="WG87"/>
      <c r="WH87"/>
      <c r="WI87"/>
      <c r="WJ87"/>
      <c r="WK87"/>
      <c r="WL87"/>
      <c r="WM87"/>
      <c r="WN87"/>
      <c r="WO87"/>
      <c r="WP87"/>
      <c r="WQ87"/>
      <c r="WR87"/>
      <c r="WS87"/>
      <c r="WT87"/>
      <c r="WU87"/>
      <c r="WV87"/>
      <c r="WW87"/>
      <c r="WX87"/>
      <c r="WY87"/>
      <c r="WZ87"/>
      <c r="XA87"/>
      <c r="XB87"/>
      <c r="XC87"/>
      <c r="XD87"/>
      <c r="XE87"/>
      <c r="XF87"/>
      <c r="XG87"/>
      <c r="XH87"/>
      <c r="XI87"/>
      <c r="XJ87"/>
      <c r="XK87"/>
      <c r="XL87"/>
      <c r="XM87"/>
      <c r="XN87"/>
      <c r="XO87"/>
      <c r="XP87"/>
      <c r="XQ87"/>
      <c r="XR87"/>
      <c r="XS87"/>
      <c r="XT87"/>
      <c r="XU87"/>
      <c r="XV87"/>
      <c r="XW87"/>
      <c r="XX87"/>
      <c r="XY87"/>
      <c r="XZ87"/>
      <c r="YA87"/>
      <c r="YB87"/>
      <c r="YC87"/>
      <c r="YD87"/>
      <c r="YE87"/>
      <c r="YF87"/>
      <c r="YG87"/>
      <c r="YH87"/>
      <c r="YI87"/>
      <c r="YJ87"/>
      <c r="YK87"/>
      <c r="YL87"/>
      <c r="YM87"/>
      <c r="YN87"/>
      <c r="YO87"/>
      <c r="YP87"/>
      <c r="YQ87"/>
      <c r="YR87"/>
      <c r="YS87"/>
      <c r="YT87"/>
      <c r="YU87"/>
      <c r="YV87"/>
      <c r="YW87"/>
      <c r="YX87"/>
      <c r="YY87"/>
      <c r="YZ87"/>
      <c r="ZA87"/>
      <c r="ZB87"/>
      <c r="ZC87"/>
      <c r="ZD87"/>
      <c r="ZE87"/>
      <c r="ZF87"/>
      <c r="ZG87"/>
      <c r="ZH87"/>
      <c r="ZI87"/>
      <c r="ZJ87"/>
      <c r="ZK87"/>
      <c r="ZL87"/>
      <c r="ZM87"/>
      <c r="ZN87"/>
      <c r="ZO87"/>
      <c r="ZP87"/>
      <c r="ZQ87"/>
      <c r="ZR87"/>
      <c r="ZS87"/>
      <c r="ZT87"/>
      <c r="ZU87"/>
      <c r="ZV87"/>
      <c r="ZW87"/>
      <c r="ZX87"/>
      <c r="ZY87"/>
      <c r="ZZ87"/>
      <c r="AAA87"/>
      <c r="AAB87"/>
      <c r="AAC87"/>
      <c r="AAD87"/>
      <c r="AAE87"/>
      <c r="AAF87"/>
      <c r="AAG87"/>
      <c r="AAH87"/>
      <c r="AAI87"/>
      <c r="AAJ87"/>
      <c r="AAK87"/>
      <c r="AAL87"/>
      <c r="AAM87"/>
      <c r="AAN87"/>
      <c r="AAO87"/>
      <c r="AAP87"/>
      <c r="AAQ87"/>
      <c r="AAR87"/>
      <c r="AAS87"/>
      <c r="AAT87"/>
      <c r="AAU87"/>
      <c r="AAV87"/>
      <c r="AAW87"/>
      <c r="AAX87"/>
      <c r="AAY87"/>
      <c r="AAZ87"/>
      <c r="ABA87"/>
      <c r="ABB87"/>
      <c r="ABC87"/>
      <c r="ABD87"/>
      <c r="ABE87"/>
      <c r="ABF87"/>
      <c r="ABG87"/>
      <c r="ABH87"/>
      <c r="ABI87"/>
      <c r="ABJ87"/>
      <c r="ABK87"/>
      <c r="ABL87"/>
      <c r="ABM87"/>
      <c r="ABN87"/>
      <c r="ABO87"/>
      <c r="ABP87"/>
      <c r="ABQ87"/>
      <c r="ABR87"/>
      <c r="ABS87"/>
      <c r="ABT87"/>
      <c r="ABU87"/>
      <c r="ABV87"/>
      <c r="ABW87"/>
      <c r="ABX87"/>
      <c r="ABY87"/>
      <c r="ABZ87"/>
      <c r="ACA87"/>
      <c r="ACB87"/>
      <c r="ACC87"/>
      <c r="ACD87"/>
      <c r="ACE87"/>
      <c r="ACF87"/>
      <c r="ACG87"/>
      <c r="ACH87"/>
      <c r="ACI87"/>
      <c r="ACJ87"/>
      <c r="ACK87"/>
      <c r="ACL87"/>
      <c r="ACM87"/>
      <c r="ACN87"/>
      <c r="ACO87"/>
      <c r="ACP87"/>
      <c r="ACQ87"/>
      <c r="ACR87"/>
      <c r="ACS87"/>
      <c r="ACT87"/>
      <c r="ACU87"/>
      <c r="ACV87"/>
      <c r="ACW87"/>
      <c r="ACX87"/>
      <c r="ACY87"/>
      <c r="ACZ87"/>
      <c r="ADA87"/>
      <c r="ADB87"/>
      <c r="ADC87"/>
      <c r="ADD87"/>
      <c r="ADE87"/>
      <c r="ADF87"/>
      <c r="ADG87"/>
      <c r="ADH87"/>
      <c r="ADI87"/>
      <c r="ADJ87"/>
      <c r="ADK87"/>
      <c r="ADL87"/>
      <c r="ADM87"/>
      <c r="ADN87"/>
      <c r="ADO87"/>
      <c r="ADP87"/>
      <c r="ADQ87"/>
      <c r="ADR87"/>
      <c r="ADS87"/>
      <c r="ADT87"/>
      <c r="ADU87"/>
      <c r="ADV87"/>
      <c r="ADW87"/>
      <c r="ADX87"/>
      <c r="ADY87"/>
      <c r="ADZ87"/>
      <c r="AEA87"/>
      <c r="AEB87"/>
      <c r="AEC87"/>
      <c r="AED87"/>
      <c r="AEE87"/>
      <c r="AEF87"/>
      <c r="AEG87"/>
      <c r="AEH87"/>
      <c r="AEI87"/>
      <c r="AEJ87"/>
      <c r="AEK87"/>
      <c r="AEL87"/>
      <c r="AEM87"/>
      <c r="AEN87"/>
      <c r="AEO87"/>
      <c r="AEP87"/>
      <c r="AEQ87"/>
      <c r="AER87"/>
      <c r="AES87"/>
      <c r="AET87"/>
      <c r="AEU87"/>
      <c r="AEV87"/>
      <c r="AEW87"/>
      <c r="AEX87"/>
      <c r="AEY87"/>
      <c r="AEZ87"/>
      <c r="AFA87"/>
      <c r="AFB87"/>
      <c r="AFC87"/>
      <c r="AFD87"/>
      <c r="AFE87"/>
      <c r="AFF87"/>
      <c r="AFG87"/>
      <c r="AFH87"/>
      <c r="AFI87"/>
      <c r="AFJ87"/>
      <c r="AFK87"/>
      <c r="AFL87"/>
      <c r="AFM87"/>
      <c r="AFN87"/>
      <c r="AFO87"/>
      <c r="AFP87"/>
      <c r="AFQ87"/>
      <c r="AFR87"/>
      <c r="AFS87"/>
      <c r="AFT87"/>
      <c r="AFU87"/>
      <c r="AFV87"/>
      <c r="AFW87"/>
      <c r="AFX87"/>
      <c r="AFY87"/>
      <c r="AFZ87"/>
      <c r="AGA87"/>
      <c r="AGB87"/>
      <c r="AGC87"/>
      <c r="AGD87"/>
      <c r="AGE87"/>
      <c r="AGF87"/>
      <c r="AGG87"/>
      <c r="AGH87"/>
      <c r="AGI87"/>
      <c r="AGJ87"/>
      <c r="AGK87"/>
      <c r="AGL87"/>
      <c r="AGM87"/>
      <c r="AGN87"/>
      <c r="AGO87"/>
      <c r="AGP87"/>
      <c r="AGQ87"/>
      <c r="AGR87"/>
      <c r="AGS87"/>
      <c r="AGT87"/>
      <c r="AGU87"/>
      <c r="AGV87"/>
      <c r="AGW87"/>
      <c r="AGX87"/>
      <c r="AGY87"/>
      <c r="AGZ87"/>
      <c r="AHA87"/>
      <c r="AHB87"/>
      <c r="AHC87"/>
      <c r="AHD87"/>
      <c r="AHE87"/>
      <c r="AHF87"/>
      <c r="AHG87"/>
      <c r="AHH87"/>
      <c r="AHI87"/>
      <c r="AHJ87"/>
      <c r="AHK87"/>
      <c r="AHL87"/>
      <c r="AHM87"/>
      <c r="AHN87"/>
      <c r="AHO87"/>
      <c r="AHP87"/>
      <c r="AHQ87"/>
      <c r="AHR87"/>
      <c r="AHS87"/>
      <c r="AHT87"/>
      <c r="AHU87"/>
      <c r="AHV87"/>
      <c r="AHW87"/>
      <c r="AHX87"/>
      <c r="AHY87"/>
      <c r="AHZ87"/>
      <c r="AIA87"/>
      <c r="AIB87"/>
      <c r="AIC87"/>
      <c r="AID87"/>
      <c r="AIE87"/>
      <c r="AIF87"/>
      <c r="AIG87"/>
      <c r="AIH87"/>
      <c r="AII87"/>
      <c r="AIJ87"/>
      <c r="AIK87"/>
      <c r="AIL87"/>
      <c r="AIM87"/>
      <c r="AIN87"/>
      <c r="AIO87"/>
      <c r="AIP87"/>
      <c r="AIQ87"/>
      <c r="AIR87"/>
      <c r="AIS87"/>
      <c r="AIT87"/>
      <c r="AIU87"/>
      <c r="AIV87"/>
      <c r="AIW87"/>
      <c r="AIX87"/>
      <c r="AIY87"/>
      <c r="AIZ87"/>
      <c r="AJA87"/>
      <c r="AJB87"/>
      <c r="AJC87"/>
      <c r="AJD87"/>
      <c r="AJE87"/>
      <c r="AJF87"/>
      <c r="AJG87"/>
      <c r="AJH87"/>
      <c r="AJI87"/>
      <c r="AJJ87"/>
      <c r="AJK87"/>
      <c r="AJL87"/>
      <c r="AJM87"/>
      <c r="AJN87"/>
      <c r="AJO87"/>
      <c r="AJP87"/>
      <c r="AJQ87"/>
      <c r="AJR87"/>
      <c r="AJS87"/>
      <c r="AJT87"/>
      <c r="AJU87"/>
      <c r="AJV87"/>
      <c r="AJW87"/>
      <c r="AJX87"/>
      <c r="AJY87"/>
      <c r="AJZ87"/>
      <c r="AKA87"/>
      <c r="AKB87"/>
      <c r="AKC87"/>
      <c r="AKD87"/>
      <c r="AKE87"/>
      <c r="AKF87"/>
      <c r="AKG87"/>
      <c r="AKH87"/>
      <c r="AKI87"/>
      <c r="AKJ87"/>
      <c r="AKK87"/>
      <c r="AKL87"/>
      <c r="AKM87"/>
      <c r="AKN87"/>
      <c r="AKO87"/>
      <c r="AKP87"/>
      <c r="AKQ87"/>
      <c r="AKR87"/>
      <c r="AKS87"/>
      <c r="AKT87"/>
      <c r="AKU87"/>
      <c r="AKV87"/>
      <c r="AKW87"/>
      <c r="AKX87"/>
      <c r="AKY87"/>
      <c r="AKZ87"/>
      <c r="ALA87"/>
      <c r="ALB87"/>
      <c r="ALC87"/>
      <c r="ALD87"/>
      <c r="ALE87"/>
      <c r="ALF87"/>
      <c r="ALG87"/>
      <c r="ALH87"/>
      <c r="ALI87"/>
      <c r="ALJ87"/>
      <c r="ALK87"/>
      <c r="ALL87"/>
      <c r="ALM87"/>
      <c r="ALN87"/>
      <c r="ALO87"/>
      <c r="ALP87"/>
      <c r="ALQ87"/>
      <c r="ALR87"/>
      <c r="ALS87"/>
      <c r="ALT87"/>
      <c r="ALU87"/>
      <c r="ALV87"/>
      <c r="ALW87"/>
      <c r="ALX87"/>
      <c r="ALY87"/>
      <c r="ALZ87"/>
      <c r="AMA87"/>
      <c r="AMB87"/>
      <c r="AMC87"/>
      <c r="AMD87"/>
      <c r="AME87"/>
      <c r="AMF87"/>
      <c r="AMG87"/>
      <c r="AMH87"/>
      <c r="AMI87"/>
      <c r="AMJ87"/>
    </row>
    <row r="88" spans="1:1024" ht="18" customHeight="1" x14ac:dyDescent="0.25">
      <c r="A88" s="19">
        <v>1</v>
      </c>
      <c r="B88" s="43">
        <v>663</v>
      </c>
      <c r="C88" s="19">
        <f>IFERROR((VLOOKUP(B88,INSCRITOS!A:B,2,0)),"")</f>
        <v>101594</v>
      </c>
      <c r="D88" s="19" t="str">
        <f>IFERROR((VLOOKUP(B88,INSCRITOS!A:C,3,0)),"")</f>
        <v>14-15 anos</v>
      </c>
      <c r="E88" s="20" t="str">
        <f>IFERROR((VLOOKUP(B88,INSCRITOS!A:D,4,0)),"")</f>
        <v>Francisco Carvalho</v>
      </c>
      <c r="F88" s="19" t="str">
        <f>IFERROR((VLOOKUP(B88,INSCRITOS!A:F,6,0)),"")</f>
        <v>M</v>
      </c>
      <c r="G88" s="39" t="str">
        <f>IFERROR((VLOOKUP(B88,INSCRITOS!A:H,8,0)),"")</f>
        <v>Clube de Natação de Torres Novas</v>
      </c>
      <c r="H88" s="40">
        <v>0.80277777777777803</v>
      </c>
      <c r="I88" s="41">
        <v>100</v>
      </c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  <c r="TY88"/>
      <c r="TZ88"/>
      <c r="UA88"/>
      <c r="UB88"/>
      <c r="UC88"/>
      <c r="UD88"/>
      <c r="UE88"/>
      <c r="UF88"/>
      <c r="UG88"/>
      <c r="UH88"/>
      <c r="UI88"/>
      <c r="UJ88"/>
      <c r="UK88"/>
      <c r="UL88"/>
      <c r="UM88"/>
      <c r="UN88"/>
      <c r="UO88"/>
      <c r="UP88"/>
      <c r="UQ88"/>
      <c r="UR88"/>
      <c r="US88"/>
      <c r="UT88"/>
      <c r="UU88"/>
      <c r="UV88"/>
      <c r="UW88"/>
      <c r="UX88"/>
      <c r="UY88"/>
      <c r="UZ88"/>
      <c r="VA88"/>
      <c r="VB88"/>
      <c r="VC88"/>
      <c r="VD88"/>
      <c r="VE88"/>
      <c r="VF88"/>
      <c r="VG88"/>
      <c r="VH88"/>
      <c r="VI88"/>
      <c r="VJ88"/>
      <c r="VK88"/>
      <c r="VL88"/>
      <c r="VM88"/>
      <c r="VN88"/>
      <c r="VO88"/>
      <c r="VP88"/>
      <c r="VQ88"/>
      <c r="VR88"/>
      <c r="VS88"/>
      <c r="VT88"/>
      <c r="VU88"/>
      <c r="VV88"/>
      <c r="VW88"/>
      <c r="VX88"/>
      <c r="VY88"/>
      <c r="VZ88"/>
      <c r="WA88"/>
      <c r="WB88"/>
      <c r="WC88"/>
      <c r="WD88"/>
      <c r="WE88"/>
      <c r="WF88"/>
      <c r="WG88"/>
      <c r="WH88"/>
      <c r="WI88"/>
      <c r="WJ88"/>
      <c r="WK88"/>
      <c r="WL88"/>
      <c r="WM88"/>
      <c r="WN88"/>
      <c r="WO88"/>
      <c r="WP88"/>
      <c r="WQ88"/>
      <c r="WR88"/>
      <c r="WS88"/>
      <c r="WT88"/>
      <c r="WU88"/>
      <c r="WV88"/>
      <c r="WW88"/>
      <c r="WX88"/>
      <c r="WY88"/>
      <c r="WZ88"/>
      <c r="XA88"/>
      <c r="XB88"/>
      <c r="XC88"/>
      <c r="XD88"/>
      <c r="XE88"/>
      <c r="XF88"/>
      <c r="XG88"/>
      <c r="XH88"/>
      <c r="XI88"/>
      <c r="XJ88"/>
      <c r="XK88"/>
      <c r="XL88"/>
      <c r="XM88"/>
      <c r="XN88"/>
      <c r="XO88"/>
      <c r="XP88"/>
      <c r="XQ88"/>
      <c r="XR88"/>
      <c r="XS88"/>
      <c r="XT88"/>
      <c r="XU88"/>
      <c r="XV88"/>
      <c r="XW88"/>
      <c r="XX88"/>
      <c r="XY88"/>
      <c r="XZ88"/>
      <c r="YA88"/>
      <c r="YB88"/>
      <c r="YC88"/>
      <c r="YD88"/>
      <c r="YE88"/>
      <c r="YF88"/>
      <c r="YG88"/>
      <c r="YH88"/>
      <c r="YI88"/>
      <c r="YJ88"/>
      <c r="YK88"/>
      <c r="YL88"/>
      <c r="YM88"/>
      <c r="YN88"/>
      <c r="YO88"/>
      <c r="YP88"/>
      <c r="YQ88"/>
      <c r="YR88"/>
      <c r="YS88"/>
      <c r="YT88"/>
      <c r="YU88"/>
      <c r="YV88"/>
      <c r="YW88"/>
      <c r="YX88"/>
      <c r="YY88"/>
      <c r="YZ88"/>
      <c r="ZA88"/>
      <c r="ZB88"/>
      <c r="ZC88"/>
      <c r="ZD88"/>
      <c r="ZE88"/>
      <c r="ZF88"/>
      <c r="ZG88"/>
      <c r="ZH88"/>
      <c r="ZI88"/>
      <c r="ZJ88"/>
      <c r="ZK88"/>
      <c r="ZL88"/>
      <c r="ZM88"/>
      <c r="ZN88"/>
      <c r="ZO88"/>
      <c r="ZP88"/>
      <c r="ZQ88"/>
      <c r="ZR88"/>
      <c r="ZS88"/>
      <c r="ZT88"/>
      <c r="ZU88"/>
      <c r="ZV88"/>
      <c r="ZW88"/>
      <c r="ZX88"/>
      <c r="ZY88"/>
      <c r="ZZ88"/>
      <c r="AAA88"/>
      <c r="AAB88"/>
      <c r="AAC88"/>
      <c r="AAD88"/>
      <c r="AAE88"/>
      <c r="AAF88"/>
      <c r="AAG88"/>
      <c r="AAH88"/>
      <c r="AAI88"/>
      <c r="AAJ88"/>
      <c r="AAK88"/>
      <c r="AAL88"/>
      <c r="AAM88"/>
      <c r="AAN88"/>
      <c r="AAO88"/>
      <c r="AAP88"/>
      <c r="AAQ88"/>
      <c r="AAR88"/>
      <c r="AAS88"/>
      <c r="AAT88"/>
      <c r="AAU88"/>
      <c r="AAV88"/>
      <c r="AAW88"/>
      <c r="AAX88"/>
      <c r="AAY88"/>
      <c r="AAZ88"/>
      <c r="ABA88"/>
      <c r="ABB88"/>
      <c r="ABC88"/>
      <c r="ABD88"/>
      <c r="ABE88"/>
      <c r="ABF88"/>
      <c r="ABG88"/>
      <c r="ABH88"/>
      <c r="ABI88"/>
      <c r="ABJ88"/>
      <c r="ABK88"/>
      <c r="ABL88"/>
      <c r="ABM88"/>
      <c r="ABN88"/>
      <c r="ABO88"/>
      <c r="ABP88"/>
      <c r="ABQ88"/>
      <c r="ABR88"/>
      <c r="ABS88"/>
      <c r="ABT88"/>
      <c r="ABU88"/>
      <c r="ABV88"/>
      <c r="ABW88"/>
      <c r="ABX88"/>
      <c r="ABY88"/>
      <c r="ABZ88"/>
      <c r="ACA88"/>
      <c r="ACB88"/>
      <c r="ACC88"/>
      <c r="ACD88"/>
      <c r="ACE88"/>
      <c r="ACF88"/>
      <c r="ACG88"/>
      <c r="ACH88"/>
      <c r="ACI88"/>
      <c r="ACJ88"/>
      <c r="ACK88"/>
      <c r="ACL88"/>
      <c r="ACM88"/>
      <c r="ACN88"/>
      <c r="ACO88"/>
      <c r="ACP88"/>
      <c r="ACQ88"/>
      <c r="ACR88"/>
      <c r="ACS88"/>
      <c r="ACT88"/>
      <c r="ACU88"/>
      <c r="ACV88"/>
      <c r="ACW88"/>
      <c r="ACX88"/>
      <c r="ACY88"/>
      <c r="ACZ88"/>
      <c r="ADA88"/>
      <c r="ADB88"/>
      <c r="ADC88"/>
      <c r="ADD88"/>
      <c r="ADE88"/>
      <c r="ADF88"/>
      <c r="ADG88"/>
      <c r="ADH88"/>
      <c r="ADI88"/>
      <c r="ADJ88"/>
      <c r="ADK88"/>
      <c r="ADL88"/>
      <c r="ADM88"/>
      <c r="ADN88"/>
      <c r="ADO88"/>
      <c r="ADP88"/>
      <c r="ADQ88"/>
      <c r="ADR88"/>
      <c r="ADS88"/>
      <c r="ADT88"/>
      <c r="ADU88"/>
      <c r="ADV88"/>
      <c r="ADW88"/>
      <c r="ADX88"/>
      <c r="ADY88"/>
      <c r="ADZ88"/>
      <c r="AEA88"/>
      <c r="AEB88"/>
      <c r="AEC88"/>
      <c r="AED88"/>
      <c r="AEE88"/>
      <c r="AEF88"/>
      <c r="AEG88"/>
      <c r="AEH88"/>
      <c r="AEI88"/>
      <c r="AEJ88"/>
      <c r="AEK88"/>
      <c r="AEL88"/>
      <c r="AEM88"/>
      <c r="AEN88"/>
      <c r="AEO88"/>
      <c r="AEP88"/>
      <c r="AEQ88"/>
      <c r="AER88"/>
      <c r="AES88"/>
      <c r="AET88"/>
      <c r="AEU88"/>
      <c r="AEV88"/>
      <c r="AEW88"/>
      <c r="AEX88"/>
      <c r="AEY88"/>
      <c r="AEZ88"/>
      <c r="AFA88"/>
      <c r="AFB88"/>
      <c r="AFC88"/>
      <c r="AFD88"/>
      <c r="AFE88"/>
      <c r="AFF88"/>
      <c r="AFG88"/>
      <c r="AFH88"/>
      <c r="AFI88"/>
      <c r="AFJ88"/>
      <c r="AFK88"/>
      <c r="AFL88"/>
      <c r="AFM88"/>
      <c r="AFN88"/>
      <c r="AFO88"/>
      <c r="AFP88"/>
      <c r="AFQ88"/>
      <c r="AFR88"/>
      <c r="AFS88"/>
      <c r="AFT88"/>
      <c r="AFU88"/>
      <c r="AFV88"/>
      <c r="AFW88"/>
      <c r="AFX88"/>
      <c r="AFY88"/>
      <c r="AFZ88"/>
      <c r="AGA88"/>
      <c r="AGB88"/>
      <c r="AGC88"/>
      <c r="AGD88"/>
      <c r="AGE88"/>
      <c r="AGF88"/>
      <c r="AGG88"/>
      <c r="AGH88"/>
      <c r="AGI88"/>
      <c r="AGJ88"/>
      <c r="AGK88"/>
      <c r="AGL88"/>
      <c r="AGM88"/>
      <c r="AGN88"/>
      <c r="AGO88"/>
      <c r="AGP88"/>
      <c r="AGQ88"/>
      <c r="AGR88"/>
      <c r="AGS88"/>
      <c r="AGT88"/>
      <c r="AGU88"/>
      <c r="AGV88"/>
      <c r="AGW88"/>
      <c r="AGX88"/>
      <c r="AGY88"/>
      <c r="AGZ88"/>
      <c r="AHA88"/>
      <c r="AHB88"/>
      <c r="AHC88"/>
      <c r="AHD88"/>
      <c r="AHE88"/>
      <c r="AHF88"/>
      <c r="AHG88"/>
      <c r="AHH88"/>
      <c r="AHI88"/>
      <c r="AHJ88"/>
      <c r="AHK88"/>
      <c r="AHL88"/>
      <c r="AHM88"/>
      <c r="AHN88"/>
      <c r="AHO88"/>
      <c r="AHP88"/>
      <c r="AHQ88"/>
      <c r="AHR88"/>
      <c r="AHS88"/>
      <c r="AHT88"/>
      <c r="AHU88"/>
      <c r="AHV88"/>
      <c r="AHW88"/>
      <c r="AHX88"/>
      <c r="AHY88"/>
      <c r="AHZ88"/>
      <c r="AIA88"/>
      <c r="AIB88"/>
      <c r="AIC88"/>
      <c r="AID88"/>
      <c r="AIE88"/>
      <c r="AIF88"/>
      <c r="AIG88"/>
      <c r="AIH88"/>
      <c r="AII88"/>
      <c r="AIJ88"/>
      <c r="AIK88"/>
      <c r="AIL88"/>
      <c r="AIM88"/>
      <c r="AIN88"/>
      <c r="AIO88"/>
      <c r="AIP88"/>
      <c r="AIQ88"/>
      <c r="AIR88"/>
      <c r="AIS88"/>
      <c r="AIT88"/>
      <c r="AIU88"/>
      <c r="AIV88"/>
      <c r="AIW88"/>
      <c r="AIX88"/>
      <c r="AIY88"/>
      <c r="AIZ88"/>
      <c r="AJA88"/>
      <c r="AJB88"/>
      <c r="AJC88"/>
      <c r="AJD88"/>
      <c r="AJE88"/>
      <c r="AJF88"/>
      <c r="AJG88"/>
      <c r="AJH88"/>
      <c r="AJI88"/>
      <c r="AJJ88"/>
      <c r="AJK88"/>
      <c r="AJL88"/>
      <c r="AJM88"/>
      <c r="AJN88"/>
      <c r="AJO88"/>
      <c r="AJP88"/>
      <c r="AJQ88"/>
      <c r="AJR88"/>
      <c r="AJS88"/>
      <c r="AJT88"/>
      <c r="AJU88"/>
      <c r="AJV88"/>
      <c r="AJW88"/>
      <c r="AJX88"/>
      <c r="AJY88"/>
      <c r="AJZ88"/>
      <c r="AKA88"/>
      <c r="AKB88"/>
      <c r="AKC88"/>
      <c r="AKD88"/>
      <c r="AKE88"/>
      <c r="AKF88"/>
      <c r="AKG88"/>
      <c r="AKH88"/>
      <c r="AKI88"/>
      <c r="AKJ88"/>
      <c r="AKK88"/>
      <c r="AKL88"/>
      <c r="AKM88"/>
      <c r="AKN88"/>
      <c r="AKO88"/>
      <c r="AKP88"/>
      <c r="AKQ88"/>
      <c r="AKR88"/>
      <c r="AKS88"/>
      <c r="AKT88"/>
      <c r="AKU88"/>
      <c r="AKV88"/>
      <c r="AKW88"/>
      <c r="AKX88"/>
      <c r="AKY88"/>
      <c r="AKZ88"/>
      <c r="ALA88"/>
      <c r="ALB88"/>
      <c r="ALC88"/>
      <c r="ALD88"/>
      <c r="ALE88"/>
      <c r="ALF88"/>
      <c r="ALG88"/>
      <c r="ALH88"/>
      <c r="ALI88"/>
      <c r="ALJ88"/>
      <c r="ALK88"/>
      <c r="ALL88"/>
      <c r="ALM88"/>
      <c r="ALN88"/>
      <c r="ALO88"/>
      <c r="ALP88"/>
      <c r="ALQ88"/>
      <c r="ALR88"/>
      <c r="ALS88"/>
      <c r="ALT88"/>
      <c r="ALU88"/>
      <c r="ALV88"/>
      <c r="ALW88"/>
      <c r="ALX88"/>
      <c r="ALY88"/>
      <c r="ALZ88"/>
      <c r="AMA88"/>
      <c r="AMB88"/>
      <c r="AMC88"/>
      <c r="AMD88"/>
      <c r="AME88"/>
      <c r="AMF88"/>
      <c r="AMG88"/>
      <c r="AMH88"/>
      <c r="AMI88"/>
      <c r="AMJ88"/>
    </row>
    <row r="89" spans="1:1024" ht="18" customHeight="1" x14ac:dyDescent="0.25">
      <c r="A89" s="19">
        <v>2</v>
      </c>
      <c r="B89" s="43">
        <v>906</v>
      </c>
      <c r="C89" s="19">
        <f>IFERROR((VLOOKUP(B89,INSCRITOS!A:B,2,0)),"")</f>
        <v>102822</v>
      </c>
      <c r="D89" s="19" t="str">
        <f>IFERROR((VLOOKUP(B89,INSCRITOS!A:C,3,0)),"")</f>
        <v>14-15 anos</v>
      </c>
      <c r="E89" s="20" t="str">
        <f>IFERROR((VLOOKUP(B89,INSCRITOS!A:D,4,0)),"")</f>
        <v>Duarte Moreira</v>
      </c>
      <c r="F89" s="19" t="str">
        <f>IFERROR((VLOOKUP(B89,INSCRITOS!A:F,6,0)),"")</f>
        <v>M</v>
      </c>
      <c r="G89" s="39" t="str">
        <f>IFERROR((VLOOKUP(B89,INSCRITOS!A:H,8,0)),"")</f>
        <v>FET-Fátima Escola de Triatlo</v>
      </c>
      <c r="H89" s="40">
        <v>0.83263888888888904</v>
      </c>
      <c r="I89" s="41">
        <v>99</v>
      </c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  <c r="TY89"/>
      <c r="TZ89"/>
      <c r="UA89"/>
      <c r="UB89"/>
      <c r="UC89"/>
      <c r="UD89"/>
      <c r="UE89"/>
      <c r="UF89"/>
      <c r="UG89"/>
      <c r="UH89"/>
      <c r="UI89"/>
      <c r="UJ89"/>
      <c r="UK89"/>
      <c r="UL89"/>
      <c r="UM89"/>
      <c r="UN89"/>
      <c r="UO89"/>
      <c r="UP89"/>
      <c r="UQ89"/>
      <c r="UR89"/>
      <c r="US89"/>
      <c r="UT89"/>
      <c r="UU89"/>
      <c r="UV89"/>
      <c r="UW89"/>
      <c r="UX89"/>
      <c r="UY89"/>
      <c r="UZ89"/>
      <c r="VA89"/>
      <c r="VB89"/>
      <c r="VC89"/>
      <c r="VD89"/>
      <c r="VE89"/>
      <c r="VF89"/>
      <c r="VG89"/>
      <c r="VH89"/>
      <c r="VI89"/>
      <c r="VJ89"/>
      <c r="VK89"/>
      <c r="VL89"/>
      <c r="VM89"/>
      <c r="VN89"/>
      <c r="VO89"/>
      <c r="VP89"/>
      <c r="VQ89"/>
      <c r="VR89"/>
      <c r="VS89"/>
      <c r="VT89"/>
      <c r="VU89"/>
      <c r="VV89"/>
      <c r="VW89"/>
      <c r="VX89"/>
      <c r="VY89"/>
      <c r="VZ89"/>
      <c r="WA89"/>
      <c r="WB89"/>
      <c r="WC89"/>
      <c r="WD89"/>
      <c r="WE89"/>
      <c r="WF89"/>
      <c r="WG89"/>
      <c r="WH89"/>
      <c r="WI89"/>
      <c r="WJ89"/>
      <c r="WK89"/>
      <c r="WL89"/>
      <c r="WM89"/>
      <c r="WN89"/>
      <c r="WO89"/>
      <c r="WP89"/>
      <c r="WQ89"/>
      <c r="WR89"/>
      <c r="WS89"/>
      <c r="WT89"/>
      <c r="WU89"/>
      <c r="WV89"/>
      <c r="WW89"/>
      <c r="WX89"/>
      <c r="WY89"/>
      <c r="WZ89"/>
      <c r="XA89"/>
      <c r="XB89"/>
      <c r="XC89"/>
      <c r="XD89"/>
      <c r="XE89"/>
      <c r="XF89"/>
      <c r="XG89"/>
      <c r="XH89"/>
      <c r="XI89"/>
      <c r="XJ89"/>
      <c r="XK89"/>
      <c r="XL89"/>
      <c r="XM89"/>
      <c r="XN89"/>
      <c r="XO89"/>
      <c r="XP89"/>
      <c r="XQ89"/>
      <c r="XR89"/>
      <c r="XS89"/>
      <c r="XT89"/>
      <c r="XU89"/>
      <c r="XV89"/>
      <c r="XW89"/>
      <c r="XX89"/>
      <c r="XY89"/>
      <c r="XZ89"/>
      <c r="YA89"/>
      <c r="YB89"/>
      <c r="YC89"/>
      <c r="YD89"/>
      <c r="YE89"/>
      <c r="YF89"/>
      <c r="YG89"/>
      <c r="YH89"/>
      <c r="YI89"/>
      <c r="YJ89"/>
      <c r="YK89"/>
      <c r="YL89"/>
      <c r="YM89"/>
      <c r="YN89"/>
      <c r="YO89"/>
      <c r="YP89"/>
      <c r="YQ89"/>
      <c r="YR89"/>
      <c r="YS89"/>
      <c r="YT89"/>
      <c r="YU89"/>
      <c r="YV89"/>
      <c r="YW89"/>
      <c r="YX89"/>
      <c r="YY89"/>
      <c r="YZ89"/>
      <c r="ZA89"/>
      <c r="ZB89"/>
      <c r="ZC89"/>
      <c r="ZD89"/>
      <c r="ZE89"/>
      <c r="ZF89"/>
      <c r="ZG89"/>
      <c r="ZH89"/>
      <c r="ZI89"/>
      <c r="ZJ89"/>
      <c r="ZK89"/>
      <c r="ZL89"/>
      <c r="ZM89"/>
      <c r="ZN89"/>
      <c r="ZO89"/>
      <c r="ZP89"/>
      <c r="ZQ89"/>
      <c r="ZR89"/>
      <c r="ZS89"/>
      <c r="ZT89"/>
      <c r="ZU89"/>
      <c r="ZV89"/>
      <c r="ZW89"/>
      <c r="ZX89"/>
      <c r="ZY89"/>
      <c r="ZZ89"/>
      <c r="AAA89"/>
      <c r="AAB89"/>
      <c r="AAC89"/>
      <c r="AAD89"/>
      <c r="AAE89"/>
      <c r="AAF89"/>
      <c r="AAG89"/>
      <c r="AAH89"/>
      <c r="AAI89"/>
      <c r="AAJ89"/>
      <c r="AAK89"/>
      <c r="AAL89"/>
      <c r="AAM89"/>
      <c r="AAN89"/>
      <c r="AAO89"/>
      <c r="AAP89"/>
      <c r="AAQ89"/>
      <c r="AAR89"/>
      <c r="AAS89"/>
      <c r="AAT89"/>
      <c r="AAU89"/>
      <c r="AAV89"/>
      <c r="AAW89"/>
      <c r="AAX89"/>
      <c r="AAY89"/>
      <c r="AAZ89"/>
      <c r="ABA89"/>
      <c r="ABB89"/>
      <c r="ABC89"/>
      <c r="ABD89"/>
      <c r="ABE89"/>
      <c r="ABF89"/>
      <c r="ABG89"/>
      <c r="ABH89"/>
      <c r="ABI89"/>
      <c r="ABJ89"/>
      <c r="ABK89"/>
      <c r="ABL89"/>
      <c r="ABM89"/>
      <c r="ABN89"/>
      <c r="ABO89"/>
      <c r="ABP89"/>
      <c r="ABQ89"/>
      <c r="ABR89"/>
      <c r="ABS89"/>
      <c r="ABT89"/>
      <c r="ABU89"/>
      <c r="ABV89"/>
      <c r="ABW89"/>
      <c r="ABX89"/>
      <c r="ABY89"/>
      <c r="ABZ89"/>
      <c r="ACA89"/>
      <c r="ACB89"/>
      <c r="ACC89"/>
      <c r="ACD89"/>
      <c r="ACE89"/>
      <c r="ACF89"/>
      <c r="ACG89"/>
      <c r="ACH89"/>
      <c r="ACI89"/>
      <c r="ACJ89"/>
      <c r="ACK89"/>
      <c r="ACL89"/>
      <c r="ACM89"/>
      <c r="ACN89"/>
      <c r="ACO89"/>
      <c r="ACP89"/>
      <c r="ACQ89"/>
      <c r="ACR89"/>
      <c r="ACS89"/>
      <c r="ACT89"/>
      <c r="ACU89"/>
      <c r="ACV89"/>
      <c r="ACW89"/>
      <c r="ACX89"/>
      <c r="ACY89"/>
      <c r="ACZ89"/>
      <c r="ADA89"/>
      <c r="ADB89"/>
      <c r="ADC89"/>
      <c r="ADD89"/>
      <c r="ADE89"/>
      <c r="ADF89"/>
      <c r="ADG89"/>
      <c r="ADH89"/>
      <c r="ADI89"/>
      <c r="ADJ89"/>
      <c r="ADK89"/>
      <c r="ADL89"/>
      <c r="ADM89"/>
      <c r="ADN89"/>
      <c r="ADO89"/>
      <c r="ADP89"/>
      <c r="ADQ89"/>
      <c r="ADR89"/>
      <c r="ADS89"/>
      <c r="ADT89"/>
      <c r="ADU89"/>
      <c r="ADV89"/>
      <c r="ADW89"/>
      <c r="ADX89"/>
      <c r="ADY89"/>
      <c r="ADZ89"/>
      <c r="AEA89"/>
      <c r="AEB89"/>
      <c r="AEC89"/>
      <c r="AED89"/>
      <c r="AEE89"/>
      <c r="AEF89"/>
      <c r="AEG89"/>
      <c r="AEH89"/>
      <c r="AEI89"/>
      <c r="AEJ89"/>
      <c r="AEK89"/>
      <c r="AEL89"/>
      <c r="AEM89"/>
      <c r="AEN89"/>
      <c r="AEO89"/>
      <c r="AEP89"/>
      <c r="AEQ89"/>
      <c r="AER89"/>
      <c r="AES89"/>
      <c r="AET89"/>
      <c r="AEU89"/>
      <c r="AEV89"/>
      <c r="AEW89"/>
      <c r="AEX89"/>
      <c r="AEY89"/>
      <c r="AEZ89"/>
      <c r="AFA89"/>
      <c r="AFB89"/>
      <c r="AFC89"/>
      <c r="AFD89"/>
      <c r="AFE89"/>
      <c r="AFF89"/>
      <c r="AFG89"/>
      <c r="AFH89"/>
      <c r="AFI89"/>
      <c r="AFJ89"/>
      <c r="AFK89"/>
      <c r="AFL89"/>
      <c r="AFM89"/>
      <c r="AFN89"/>
      <c r="AFO89"/>
      <c r="AFP89"/>
      <c r="AFQ89"/>
      <c r="AFR89"/>
      <c r="AFS89"/>
      <c r="AFT89"/>
      <c r="AFU89"/>
      <c r="AFV89"/>
      <c r="AFW89"/>
      <c r="AFX89"/>
      <c r="AFY89"/>
      <c r="AFZ89"/>
      <c r="AGA89"/>
      <c r="AGB89"/>
      <c r="AGC89"/>
      <c r="AGD89"/>
      <c r="AGE89"/>
      <c r="AGF89"/>
      <c r="AGG89"/>
      <c r="AGH89"/>
      <c r="AGI89"/>
      <c r="AGJ89"/>
      <c r="AGK89"/>
      <c r="AGL89"/>
      <c r="AGM89"/>
      <c r="AGN89"/>
      <c r="AGO89"/>
      <c r="AGP89"/>
      <c r="AGQ89"/>
      <c r="AGR89"/>
      <c r="AGS89"/>
      <c r="AGT89"/>
      <c r="AGU89"/>
      <c r="AGV89"/>
      <c r="AGW89"/>
      <c r="AGX89"/>
      <c r="AGY89"/>
      <c r="AGZ89"/>
      <c r="AHA89"/>
      <c r="AHB89"/>
      <c r="AHC89"/>
      <c r="AHD89"/>
      <c r="AHE89"/>
      <c r="AHF89"/>
      <c r="AHG89"/>
      <c r="AHH89"/>
      <c r="AHI89"/>
      <c r="AHJ89"/>
      <c r="AHK89"/>
      <c r="AHL89"/>
      <c r="AHM89"/>
      <c r="AHN89"/>
      <c r="AHO89"/>
      <c r="AHP89"/>
      <c r="AHQ89"/>
      <c r="AHR89"/>
      <c r="AHS89"/>
      <c r="AHT89"/>
      <c r="AHU89"/>
      <c r="AHV89"/>
      <c r="AHW89"/>
      <c r="AHX89"/>
      <c r="AHY89"/>
      <c r="AHZ89"/>
      <c r="AIA89"/>
      <c r="AIB89"/>
      <c r="AIC89"/>
      <c r="AID89"/>
      <c r="AIE89"/>
      <c r="AIF89"/>
      <c r="AIG89"/>
      <c r="AIH89"/>
      <c r="AII89"/>
      <c r="AIJ89"/>
      <c r="AIK89"/>
      <c r="AIL89"/>
      <c r="AIM89"/>
      <c r="AIN89"/>
      <c r="AIO89"/>
      <c r="AIP89"/>
      <c r="AIQ89"/>
      <c r="AIR89"/>
      <c r="AIS89"/>
      <c r="AIT89"/>
      <c r="AIU89"/>
      <c r="AIV89"/>
      <c r="AIW89"/>
      <c r="AIX89"/>
      <c r="AIY89"/>
      <c r="AIZ89"/>
      <c r="AJA89"/>
      <c r="AJB89"/>
      <c r="AJC89"/>
      <c r="AJD89"/>
      <c r="AJE89"/>
      <c r="AJF89"/>
      <c r="AJG89"/>
      <c r="AJH89"/>
      <c r="AJI89"/>
      <c r="AJJ89"/>
      <c r="AJK89"/>
      <c r="AJL89"/>
      <c r="AJM89"/>
      <c r="AJN89"/>
      <c r="AJO89"/>
      <c r="AJP89"/>
      <c r="AJQ89"/>
      <c r="AJR89"/>
      <c r="AJS89"/>
      <c r="AJT89"/>
      <c r="AJU89"/>
      <c r="AJV89"/>
      <c r="AJW89"/>
      <c r="AJX89"/>
      <c r="AJY89"/>
      <c r="AJZ89"/>
      <c r="AKA89"/>
      <c r="AKB89"/>
      <c r="AKC89"/>
      <c r="AKD89"/>
      <c r="AKE89"/>
      <c r="AKF89"/>
      <c r="AKG89"/>
      <c r="AKH89"/>
      <c r="AKI89"/>
      <c r="AKJ89"/>
      <c r="AKK89"/>
      <c r="AKL89"/>
      <c r="AKM89"/>
      <c r="AKN89"/>
      <c r="AKO89"/>
      <c r="AKP89"/>
      <c r="AKQ89"/>
      <c r="AKR89"/>
      <c r="AKS89"/>
      <c r="AKT89"/>
      <c r="AKU89"/>
      <c r="AKV89"/>
      <c r="AKW89"/>
      <c r="AKX89"/>
      <c r="AKY89"/>
      <c r="AKZ89"/>
      <c r="ALA89"/>
      <c r="ALB89"/>
      <c r="ALC89"/>
      <c r="ALD89"/>
      <c r="ALE89"/>
      <c r="ALF89"/>
      <c r="ALG89"/>
      <c r="ALH89"/>
      <c r="ALI89"/>
      <c r="ALJ89"/>
      <c r="ALK89"/>
      <c r="ALL89"/>
      <c r="ALM89"/>
      <c r="ALN89"/>
      <c r="ALO89"/>
      <c r="ALP89"/>
      <c r="ALQ89"/>
      <c r="ALR89"/>
      <c r="ALS89"/>
      <c r="ALT89"/>
      <c r="ALU89"/>
      <c r="ALV89"/>
      <c r="ALW89"/>
      <c r="ALX89"/>
      <c r="ALY89"/>
      <c r="ALZ89"/>
      <c r="AMA89"/>
      <c r="AMB89"/>
      <c r="AMC89"/>
      <c r="AMD89"/>
      <c r="AME89"/>
      <c r="AMF89"/>
      <c r="AMG89"/>
      <c r="AMH89"/>
      <c r="AMI89"/>
      <c r="AMJ89"/>
    </row>
    <row r="90" spans="1:1024" ht="18" customHeight="1" x14ac:dyDescent="0.25">
      <c r="A90" s="19">
        <v>3</v>
      </c>
      <c r="B90" s="43">
        <v>255</v>
      </c>
      <c r="C90" s="19">
        <f>IFERROR((VLOOKUP(B90,INSCRITOS!A:B,2,0)),"")</f>
        <v>102643</v>
      </c>
      <c r="D90" s="19" t="str">
        <f>IFERROR((VLOOKUP(B90,INSCRITOS!A:C,3,0)),"")</f>
        <v>14-15 anos</v>
      </c>
      <c r="E90" s="20" t="str">
        <f>IFERROR((VLOOKUP(B90,INSCRITOS!A:D,4,0)),"")</f>
        <v>Guilherme Neves</v>
      </c>
      <c r="F90" s="19" t="str">
        <f>IFERROR((VLOOKUP(B90,INSCRITOS!A:F,6,0)),"")</f>
        <v>M</v>
      </c>
      <c r="G90" s="39" t="str">
        <f>IFERROR((VLOOKUP(B90,INSCRITOS!A:H,8,0)),"")</f>
        <v>Pedrógão Triatlo</v>
      </c>
      <c r="H90" s="40">
        <v>0.83819444444444402</v>
      </c>
      <c r="I90" s="41">
        <v>98</v>
      </c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  <c r="TY90"/>
      <c r="TZ90"/>
      <c r="UA90"/>
      <c r="UB90"/>
      <c r="UC90"/>
      <c r="UD90"/>
      <c r="UE90"/>
      <c r="UF90"/>
      <c r="UG90"/>
      <c r="UH90"/>
      <c r="UI90"/>
      <c r="UJ90"/>
      <c r="UK90"/>
      <c r="UL90"/>
      <c r="UM90"/>
      <c r="UN90"/>
      <c r="UO90"/>
      <c r="UP90"/>
      <c r="UQ90"/>
      <c r="UR90"/>
      <c r="US90"/>
      <c r="UT90"/>
      <c r="UU90"/>
      <c r="UV90"/>
      <c r="UW90"/>
      <c r="UX90"/>
      <c r="UY90"/>
      <c r="UZ90"/>
      <c r="VA90"/>
      <c r="VB90"/>
      <c r="VC90"/>
      <c r="VD90"/>
      <c r="VE90"/>
      <c r="VF90"/>
      <c r="VG90"/>
      <c r="VH90"/>
      <c r="VI90"/>
      <c r="VJ90"/>
      <c r="VK90"/>
      <c r="VL90"/>
      <c r="VM90"/>
      <c r="VN90"/>
      <c r="VO90"/>
      <c r="VP90"/>
      <c r="VQ90"/>
      <c r="VR90"/>
      <c r="VS90"/>
      <c r="VT90"/>
      <c r="VU90"/>
      <c r="VV90"/>
      <c r="VW90"/>
      <c r="VX90"/>
      <c r="VY90"/>
      <c r="VZ90"/>
      <c r="WA90"/>
      <c r="WB90"/>
      <c r="WC90"/>
      <c r="WD90"/>
      <c r="WE90"/>
      <c r="WF90"/>
      <c r="WG90"/>
      <c r="WH90"/>
      <c r="WI90"/>
      <c r="WJ90"/>
      <c r="WK90"/>
      <c r="WL90"/>
      <c r="WM90"/>
      <c r="WN90"/>
      <c r="WO90"/>
      <c r="WP90"/>
      <c r="WQ90"/>
      <c r="WR90"/>
      <c r="WS90"/>
      <c r="WT90"/>
      <c r="WU90"/>
      <c r="WV90"/>
      <c r="WW90"/>
      <c r="WX90"/>
      <c r="WY90"/>
      <c r="WZ90"/>
      <c r="XA90"/>
      <c r="XB90"/>
      <c r="XC90"/>
      <c r="XD90"/>
      <c r="XE90"/>
      <c r="XF90"/>
      <c r="XG90"/>
      <c r="XH90"/>
      <c r="XI90"/>
      <c r="XJ90"/>
      <c r="XK90"/>
      <c r="XL90"/>
      <c r="XM90"/>
      <c r="XN90"/>
      <c r="XO90"/>
      <c r="XP90"/>
      <c r="XQ90"/>
      <c r="XR90"/>
      <c r="XS90"/>
      <c r="XT90"/>
      <c r="XU90"/>
      <c r="XV90"/>
      <c r="XW90"/>
      <c r="XX90"/>
      <c r="XY90"/>
      <c r="XZ90"/>
      <c r="YA90"/>
      <c r="YB90"/>
      <c r="YC90"/>
      <c r="YD90"/>
      <c r="YE90"/>
      <c r="YF90"/>
      <c r="YG90"/>
      <c r="YH90"/>
      <c r="YI90"/>
      <c r="YJ90"/>
      <c r="YK90"/>
      <c r="YL90"/>
      <c r="YM90"/>
      <c r="YN90"/>
      <c r="YO90"/>
      <c r="YP90"/>
      <c r="YQ90"/>
      <c r="YR90"/>
      <c r="YS90"/>
      <c r="YT90"/>
      <c r="YU90"/>
      <c r="YV90"/>
      <c r="YW90"/>
      <c r="YX90"/>
      <c r="YY90"/>
      <c r="YZ90"/>
      <c r="ZA90"/>
      <c r="ZB90"/>
      <c r="ZC90"/>
      <c r="ZD90"/>
      <c r="ZE90"/>
      <c r="ZF90"/>
      <c r="ZG90"/>
      <c r="ZH90"/>
      <c r="ZI90"/>
      <c r="ZJ90"/>
      <c r="ZK90"/>
      <c r="ZL90"/>
      <c r="ZM90"/>
      <c r="ZN90"/>
      <c r="ZO90"/>
      <c r="ZP90"/>
      <c r="ZQ90"/>
      <c r="ZR90"/>
      <c r="ZS90"/>
      <c r="ZT90"/>
      <c r="ZU90"/>
      <c r="ZV90"/>
      <c r="ZW90"/>
      <c r="ZX90"/>
      <c r="ZY90"/>
      <c r="ZZ90"/>
      <c r="AAA90"/>
      <c r="AAB90"/>
      <c r="AAC90"/>
      <c r="AAD90"/>
      <c r="AAE90"/>
      <c r="AAF90"/>
      <c r="AAG90"/>
      <c r="AAH90"/>
      <c r="AAI90"/>
      <c r="AAJ90"/>
      <c r="AAK90"/>
      <c r="AAL90"/>
      <c r="AAM90"/>
      <c r="AAN90"/>
      <c r="AAO90"/>
      <c r="AAP90"/>
      <c r="AAQ90"/>
      <c r="AAR90"/>
      <c r="AAS90"/>
      <c r="AAT90"/>
      <c r="AAU90"/>
      <c r="AAV90"/>
      <c r="AAW90"/>
      <c r="AAX90"/>
      <c r="AAY90"/>
      <c r="AAZ90"/>
      <c r="ABA90"/>
      <c r="ABB90"/>
      <c r="ABC90"/>
      <c r="ABD90"/>
      <c r="ABE90"/>
      <c r="ABF90"/>
      <c r="ABG90"/>
      <c r="ABH90"/>
      <c r="ABI90"/>
      <c r="ABJ90"/>
      <c r="ABK90"/>
      <c r="ABL90"/>
      <c r="ABM90"/>
      <c r="ABN90"/>
      <c r="ABO90"/>
      <c r="ABP90"/>
      <c r="ABQ90"/>
      <c r="ABR90"/>
      <c r="ABS90"/>
      <c r="ABT90"/>
      <c r="ABU90"/>
      <c r="ABV90"/>
      <c r="ABW90"/>
      <c r="ABX90"/>
      <c r="ABY90"/>
      <c r="ABZ90"/>
      <c r="ACA90"/>
      <c r="ACB90"/>
      <c r="ACC90"/>
      <c r="ACD90"/>
      <c r="ACE90"/>
      <c r="ACF90"/>
      <c r="ACG90"/>
      <c r="ACH90"/>
      <c r="ACI90"/>
      <c r="ACJ90"/>
      <c r="ACK90"/>
      <c r="ACL90"/>
      <c r="ACM90"/>
      <c r="ACN90"/>
      <c r="ACO90"/>
      <c r="ACP90"/>
      <c r="ACQ90"/>
      <c r="ACR90"/>
      <c r="ACS90"/>
      <c r="ACT90"/>
      <c r="ACU90"/>
      <c r="ACV90"/>
      <c r="ACW90"/>
      <c r="ACX90"/>
      <c r="ACY90"/>
      <c r="ACZ90"/>
      <c r="ADA90"/>
      <c r="ADB90"/>
      <c r="ADC90"/>
      <c r="ADD90"/>
      <c r="ADE90"/>
      <c r="ADF90"/>
      <c r="ADG90"/>
      <c r="ADH90"/>
      <c r="ADI90"/>
      <c r="ADJ90"/>
      <c r="ADK90"/>
      <c r="ADL90"/>
      <c r="ADM90"/>
      <c r="ADN90"/>
      <c r="ADO90"/>
      <c r="ADP90"/>
      <c r="ADQ90"/>
      <c r="ADR90"/>
      <c r="ADS90"/>
      <c r="ADT90"/>
      <c r="ADU90"/>
      <c r="ADV90"/>
      <c r="ADW90"/>
      <c r="ADX90"/>
      <c r="ADY90"/>
      <c r="ADZ90"/>
      <c r="AEA90"/>
      <c r="AEB90"/>
      <c r="AEC90"/>
      <c r="AED90"/>
      <c r="AEE90"/>
      <c r="AEF90"/>
      <c r="AEG90"/>
      <c r="AEH90"/>
      <c r="AEI90"/>
      <c r="AEJ90"/>
      <c r="AEK90"/>
      <c r="AEL90"/>
      <c r="AEM90"/>
      <c r="AEN90"/>
      <c r="AEO90"/>
      <c r="AEP90"/>
      <c r="AEQ90"/>
      <c r="AER90"/>
      <c r="AES90"/>
      <c r="AET90"/>
      <c r="AEU90"/>
      <c r="AEV90"/>
      <c r="AEW90"/>
      <c r="AEX90"/>
      <c r="AEY90"/>
      <c r="AEZ90"/>
      <c r="AFA90"/>
      <c r="AFB90"/>
      <c r="AFC90"/>
      <c r="AFD90"/>
      <c r="AFE90"/>
      <c r="AFF90"/>
      <c r="AFG90"/>
      <c r="AFH90"/>
      <c r="AFI90"/>
      <c r="AFJ90"/>
      <c r="AFK90"/>
      <c r="AFL90"/>
      <c r="AFM90"/>
      <c r="AFN90"/>
      <c r="AFO90"/>
      <c r="AFP90"/>
      <c r="AFQ90"/>
      <c r="AFR90"/>
      <c r="AFS90"/>
      <c r="AFT90"/>
      <c r="AFU90"/>
      <c r="AFV90"/>
      <c r="AFW90"/>
      <c r="AFX90"/>
      <c r="AFY90"/>
      <c r="AFZ90"/>
      <c r="AGA90"/>
      <c r="AGB90"/>
      <c r="AGC90"/>
      <c r="AGD90"/>
      <c r="AGE90"/>
      <c r="AGF90"/>
      <c r="AGG90"/>
      <c r="AGH90"/>
      <c r="AGI90"/>
      <c r="AGJ90"/>
      <c r="AGK90"/>
      <c r="AGL90"/>
      <c r="AGM90"/>
      <c r="AGN90"/>
      <c r="AGO90"/>
      <c r="AGP90"/>
      <c r="AGQ90"/>
      <c r="AGR90"/>
      <c r="AGS90"/>
      <c r="AGT90"/>
      <c r="AGU90"/>
      <c r="AGV90"/>
      <c r="AGW90"/>
      <c r="AGX90"/>
      <c r="AGY90"/>
      <c r="AGZ90"/>
      <c r="AHA90"/>
      <c r="AHB90"/>
      <c r="AHC90"/>
      <c r="AHD90"/>
      <c r="AHE90"/>
      <c r="AHF90"/>
      <c r="AHG90"/>
      <c r="AHH90"/>
      <c r="AHI90"/>
      <c r="AHJ90"/>
      <c r="AHK90"/>
      <c r="AHL90"/>
      <c r="AHM90"/>
      <c r="AHN90"/>
      <c r="AHO90"/>
      <c r="AHP90"/>
      <c r="AHQ90"/>
      <c r="AHR90"/>
      <c r="AHS90"/>
      <c r="AHT90"/>
      <c r="AHU90"/>
      <c r="AHV90"/>
      <c r="AHW90"/>
      <c r="AHX90"/>
      <c r="AHY90"/>
      <c r="AHZ90"/>
      <c r="AIA90"/>
      <c r="AIB90"/>
      <c r="AIC90"/>
      <c r="AID90"/>
      <c r="AIE90"/>
      <c r="AIF90"/>
      <c r="AIG90"/>
      <c r="AIH90"/>
      <c r="AII90"/>
      <c r="AIJ90"/>
      <c r="AIK90"/>
      <c r="AIL90"/>
      <c r="AIM90"/>
      <c r="AIN90"/>
      <c r="AIO90"/>
      <c r="AIP90"/>
      <c r="AIQ90"/>
      <c r="AIR90"/>
      <c r="AIS90"/>
      <c r="AIT90"/>
      <c r="AIU90"/>
      <c r="AIV90"/>
      <c r="AIW90"/>
      <c r="AIX90"/>
      <c r="AIY90"/>
      <c r="AIZ90"/>
      <c r="AJA90"/>
      <c r="AJB90"/>
      <c r="AJC90"/>
      <c r="AJD90"/>
      <c r="AJE90"/>
      <c r="AJF90"/>
      <c r="AJG90"/>
      <c r="AJH90"/>
      <c r="AJI90"/>
      <c r="AJJ90"/>
      <c r="AJK90"/>
      <c r="AJL90"/>
      <c r="AJM90"/>
      <c r="AJN90"/>
      <c r="AJO90"/>
      <c r="AJP90"/>
      <c r="AJQ90"/>
      <c r="AJR90"/>
      <c r="AJS90"/>
      <c r="AJT90"/>
      <c r="AJU90"/>
      <c r="AJV90"/>
      <c r="AJW90"/>
      <c r="AJX90"/>
      <c r="AJY90"/>
      <c r="AJZ90"/>
      <c r="AKA90"/>
      <c r="AKB90"/>
      <c r="AKC90"/>
      <c r="AKD90"/>
      <c r="AKE90"/>
      <c r="AKF90"/>
      <c r="AKG90"/>
      <c r="AKH90"/>
      <c r="AKI90"/>
      <c r="AKJ90"/>
      <c r="AKK90"/>
      <c r="AKL90"/>
      <c r="AKM90"/>
      <c r="AKN90"/>
      <c r="AKO90"/>
      <c r="AKP90"/>
      <c r="AKQ90"/>
      <c r="AKR90"/>
      <c r="AKS90"/>
      <c r="AKT90"/>
      <c r="AKU90"/>
      <c r="AKV90"/>
      <c r="AKW90"/>
      <c r="AKX90"/>
      <c r="AKY90"/>
      <c r="AKZ90"/>
      <c r="ALA90"/>
      <c r="ALB90"/>
      <c r="ALC90"/>
      <c r="ALD90"/>
      <c r="ALE90"/>
      <c r="ALF90"/>
      <c r="ALG90"/>
      <c r="ALH90"/>
      <c r="ALI90"/>
      <c r="ALJ90"/>
      <c r="ALK90"/>
      <c r="ALL90"/>
      <c r="ALM90"/>
      <c r="ALN90"/>
      <c r="ALO90"/>
      <c r="ALP90"/>
      <c r="ALQ90"/>
      <c r="ALR90"/>
      <c r="ALS90"/>
      <c r="ALT90"/>
      <c r="ALU90"/>
      <c r="ALV90"/>
      <c r="ALW90"/>
      <c r="ALX90"/>
      <c r="ALY90"/>
      <c r="ALZ90"/>
      <c r="AMA90"/>
      <c r="AMB90"/>
      <c r="AMC90"/>
      <c r="AMD90"/>
      <c r="AME90"/>
      <c r="AMF90"/>
      <c r="AMG90"/>
      <c r="AMH90"/>
      <c r="AMI90"/>
      <c r="AMJ90"/>
    </row>
    <row r="91" spans="1:1024" ht="18" customHeight="1" x14ac:dyDescent="0.25">
      <c r="A91" s="19">
        <v>4</v>
      </c>
      <c r="B91" s="43">
        <v>1074</v>
      </c>
      <c r="C91" s="19">
        <f>IFERROR((VLOOKUP(B91,INSCRITOS!A:B,2,0)),"")</f>
        <v>105842</v>
      </c>
      <c r="D91" s="19" t="str">
        <f>IFERROR((VLOOKUP(B91,INSCRITOS!A:C,3,0)),"")</f>
        <v>14-15 anos</v>
      </c>
      <c r="E91" s="20" t="str">
        <f>IFERROR((VLOOKUP(B91,INSCRITOS!A:D,4,0)),"")</f>
        <v>João Torres</v>
      </c>
      <c r="F91" s="19" t="str">
        <f>IFERROR((VLOOKUP(B91,INSCRITOS!A:F,6,0)),"")</f>
        <v>M</v>
      </c>
      <c r="G91" s="39" t="str">
        <f>IFERROR((VLOOKUP(B91,INSCRITOS!A:H,8,0)),"")</f>
        <v>Clube Triatlo de Abrantes</v>
      </c>
      <c r="H91" s="40">
        <v>0.87986111111111098</v>
      </c>
      <c r="I91" s="41">
        <v>97</v>
      </c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  <c r="OK91"/>
      <c r="OL91"/>
      <c r="OM91"/>
      <c r="ON91"/>
      <c r="OO91"/>
      <c r="OP91"/>
      <c r="OQ91"/>
      <c r="OR91"/>
      <c r="OS91"/>
      <c r="OT91"/>
      <c r="OU91"/>
      <c r="OV91"/>
      <c r="OW91"/>
      <c r="OX91"/>
      <c r="OY91"/>
      <c r="OZ91"/>
      <c r="PA91"/>
      <c r="PB91"/>
      <c r="PC91"/>
      <c r="PD91"/>
      <c r="PE91"/>
      <c r="PF91"/>
      <c r="PG91"/>
      <c r="PH91"/>
      <c r="PI91"/>
      <c r="PJ91"/>
      <c r="PK91"/>
      <c r="PL91"/>
      <c r="PM91"/>
      <c r="PN91"/>
      <c r="PO91"/>
      <c r="PP91"/>
      <c r="PQ91"/>
      <c r="PR91"/>
      <c r="PS91"/>
      <c r="PT91"/>
      <c r="PU91"/>
      <c r="PV91"/>
      <c r="PW91"/>
      <c r="PX91"/>
      <c r="PY91"/>
      <c r="PZ91"/>
      <c r="QA91"/>
      <c r="QB91"/>
      <c r="QC91"/>
      <c r="QD91"/>
      <c r="QE91"/>
      <c r="QF91"/>
      <c r="QG91"/>
      <c r="QH91"/>
      <c r="QI91"/>
      <c r="QJ91"/>
      <c r="QK91"/>
      <c r="QL91"/>
      <c r="QM91"/>
      <c r="QN91"/>
      <c r="QO91"/>
      <c r="QP91"/>
      <c r="QQ91"/>
      <c r="QR91"/>
      <c r="QS91"/>
      <c r="QT91"/>
      <c r="QU91"/>
      <c r="QV91"/>
      <c r="QW91"/>
      <c r="QX91"/>
      <c r="QY91"/>
      <c r="QZ91"/>
      <c r="RA91"/>
      <c r="RB91"/>
      <c r="RC91"/>
      <c r="RD91"/>
      <c r="RE91"/>
      <c r="RF91"/>
      <c r="RG91"/>
      <c r="RH91"/>
      <c r="RI91"/>
      <c r="RJ91"/>
      <c r="RK91"/>
      <c r="RL91"/>
      <c r="RM91"/>
      <c r="RN91"/>
      <c r="RO91"/>
      <c r="RP91"/>
      <c r="RQ91"/>
      <c r="RR91"/>
      <c r="RS91"/>
      <c r="RT91"/>
      <c r="RU91"/>
      <c r="RV91"/>
      <c r="RW91"/>
      <c r="RX91"/>
      <c r="RY91"/>
      <c r="RZ91"/>
      <c r="SA91"/>
      <c r="SB91"/>
      <c r="SC91"/>
      <c r="SD91"/>
      <c r="SE91"/>
      <c r="SF91"/>
      <c r="SG91"/>
      <c r="SH91"/>
      <c r="SI91"/>
      <c r="SJ91"/>
      <c r="SK91"/>
      <c r="SL91"/>
      <c r="SM91"/>
      <c r="SN91"/>
      <c r="SO91"/>
      <c r="SP91"/>
      <c r="SQ91"/>
      <c r="SR91"/>
      <c r="SS91"/>
      <c r="ST91"/>
      <c r="SU91"/>
      <c r="SV91"/>
      <c r="SW91"/>
      <c r="SX91"/>
      <c r="SY91"/>
      <c r="SZ91"/>
      <c r="TA91"/>
      <c r="TB91"/>
      <c r="TC91"/>
      <c r="TD91"/>
      <c r="TE91"/>
      <c r="TF91"/>
      <c r="TG91"/>
      <c r="TH91"/>
      <c r="TI91"/>
      <c r="TJ91"/>
      <c r="TK91"/>
      <c r="TL91"/>
      <c r="TM91"/>
      <c r="TN91"/>
      <c r="TO91"/>
      <c r="TP91"/>
      <c r="TQ91"/>
      <c r="TR91"/>
      <c r="TS91"/>
      <c r="TT91"/>
      <c r="TU91"/>
      <c r="TV91"/>
      <c r="TW91"/>
      <c r="TX91"/>
      <c r="TY91"/>
      <c r="TZ91"/>
      <c r="UA91"/>
      <c r="UB91"/>
      <c r="UC91"/>
      <c r="UD91"/>
      <c r="UE91"/>
      <c r="UF91"/>
      <c r="UG91"/>
      <c r="UH91"/>
      <c r="UI91"/>
      <c r="UJ91"/>
      <c r="UK91"/>
      <c r="UL91"/>
      <c r="UM91"/>
      <c r="UN91"/>
      <c r="UO91"/>
      <c r="UP91"/>
      <c r="UQ91"/>
      <c r="UR91"/>
      <c r="US91"/>
      <c r="UT91"/>
      <c r="UU91"/>
      <c r="UV91"/>
      <c r="UW91"/>
      <c r="UX91"/>
      <c r="UY91"/>
      <c r="UZ91"/>
      <c r="VA91"/>
      <c r="VB91"/>
      <c r="VC91"/>
      <c r="VD91"/>
      <c r="VE91"/>
      <c r="VF91"/>
      <c r="VG91"/>
      <c r="VH91"/>
      <c r="VI91"/>
      <c r="VJ91"/>
      <c r="VK91"/>
      <c r="VL91"/>
      <c r="VM91"/>
      <c r="VN91"/>
      <c r="VO91"/>
      <c r="VP91"/>
      <c r="VQ91"/>
      <c r="VR91"/>
      <c r="VS91"/>
      <c r="VT91"/>
      <c r="VU91"/>
      <c r="VV91"/>
      <c r="VW91"/>
      <c r="VX91"/>
      <c r="VY91"/>
      <c r="VZ91"/>
      <c r="WA91"/>
      <c r="WB91"/>
      <c r="WC91"/>
      <c r="WD91"/>
      <c r="WE91"/>
      <c r="WF91"/>
      <c r="WG91"/>
      <c r="WH91"/>
      <c r="WI91"/>
      <c r="WJ91"/>
      <c r="WK91"/>
      <c r="WL91"/>
      <c r="WM91"/>
      <c r="WN91"/>
      <c r="WO91"/>
      <c r="WP91"/>
      <c r="WQ91"/>
      <c r="WR91"/>
      <c r="WS91"/>
      <c r="WT91"/>
      <c r="WU91"/>
      <c r="WV91"/>
      <c r="WW91"/>
      <c r="WX91"/>
      <c r="WY91"/>
      <c r="WZ91"/>
      <c r="XA91"/>
      <c r="XB91"/>
      <c r="XC91"/>
      <c r="XD91"/>
      <c r="XE91"/>
      <c r="XF91"/>
      <c r="XG91"/>
      <c r="XH91"/>
      <c r="XI91"/>
      <c r="XJ91"/>
      <c r="XK91"/>
      <c r="XL91"/>
      <c r="XM91"/>
      <c r="XN91"/>
      <c r="XO91"/>
      <c r="XP91"/>
      <c r="XQ91"/>
      <c r="XR91"/>
      <c r="XS91"/>
      <c r="XT91"/>
      <c r="XU91"/>
      <c r="XV91"/>
      <c r="XW91"/>
      <c r="XX91"/>
      <c r="XY91"/>
      <c r="XZ91"/>
      <c r="YA91"/>
      <c r="YB91"/>
      <c r="YC91"/>
      <c r="YD91"/>
      <c r="YE91"/>
      <c r="YF91"/>
      <c r="YG91"/>
      <c r="YH91"/>
      <c r="YI91"/>
      <c r="YJ91"/>
      <c r="YK91"/>
      <c r="YL91"/>
      <c r="YM91"/>
      <c r="YN91"/>
      <c r="YO91"/>
      <c r="YP91"/>
      <c r="YQ91"/>
      <c r="YR91"/>
      <c r="YS91"/>
      <c r="YT91"/>
      <c r="YU91"/>
      <c r="YV91"/>
      <c r="YW91"/>
      <c r="YX91"/>
      <c r="YY91"/>
      <c r="YZ91"/>
      <c r="ZA91"/>
      <c r="ZB91"/>
      <c r="ZC91"/>
      <c r="ZD91"/>
      <c r="ZE91"/>
      <c r="ZF91"/>
      <c r="ZG91"/>
      <c r="ZH91"/>
      <c r="ZI91"/>
      <c r="ZJ91"/>
      <c r="ZK91"/>
      <c r="ZL91"/>
      <c r="ZM91"/>
      <c r="ZN91"/>
      <c r="ZO91"/>
      <c r="ZP91"/>
      <c r="ZQ91"/>
      <c r="ZR91"/>
      <c r="ZS91"/>
      <c r="ZT91"/>
      <c r="ZU91"/>
      <c r="ZV91"/>
      <c r="ZW91"/>
      <c r="ZX91"/>
      <c r="ZY91"/>
      <c r="ZZ91"/>
      <c r="AAA91"/>
      <c r="AAB91"/>
      <c r="AAC91"/>
      <c r="AAD91"/>
      <c r="AAE91"/>
      <c r="AAF91"/>
      <c r="AAG91"/>
      <c r="AAH91"/>
      <c r="AAI91"/>
      <c r="AAJ91"/>
      <c r="AAK91"/>
      <c r="AAL91"/>
      <c r="AAM91"/>
      <c r="AAN91"/>
      <c r="AAO91"/>
      <c r="AAP91"/>
      <c r="AAQ91"/>
      <c r="AAR91"/>
      <c r="AAS91"/>
      <c r="AAT91"/>
      <c r="AAU91"/>
      <c r="AAV91"/>
      <c r="AAW91"/>
      <c r="AAX91"/>
      <c r="AAY91"/>
      <c r="AAZ91"/>
      <c r="ABA91"/>
      <c r="ABB91"/>
      <c r="ABC91"/>
      <c r="ABD91"/>
      <c r="ABE91"/>
      <c r="ABF91"/>
      <c r="ABG91"/>
      <c r="ABH91"/>
      <c r="ABI91"/>
      <c r="ABJ91"/>
      <c r="ABK91"/>
      <c r="ABL91"/>
      <c r="ABM91"/>
      <c r="ABN91"/>
      <c r="ABO91"/>
      <c r="ABP91"/>
      <c r="ABQ91"/>
      <c r="ABR91"/>
      <c r="ABS91"/>
      <c r="ABT91"/>
      <c r="ABU91"/>
      <c r="ABV91"/>
      <c r="ABW91"/>
      <c r="ABX91"/>
      <c r="ABY91"/>
      <c r="ABZ91"/>
      <c r="ACA91"/>
      <c r="ACB91"/>
      <c r="ACC91"/>
      <c r="ACD91"/>
      <c r="ACE91"/>
      <c r="ACF91"/>
      <c r="ACG91"/>
      <c r="ACH91"/>
      <c r="ACI91"/>
      <c r="ACJ91"/>
      <c r="ACK91"/>
      <c r="ACL91"/>
      <c r="ACM91"/>
      <c r="ACN91"/>
      <c r="ACO91"/>
      <c r="ACP91"/>
      <c r="ACQ91"/>
      <c r="ACR91"/>
      <c r="ACS91"/>
      <c r="ACT91"/>
      <c r="ACU91"/>
      <c r="ACV91"/>
      <c r="ACW91"/>
      <c r="ACX91"/>
      <c r="ACY91"/>
      <c r="ACZ91"/>
      <c r="ADA91"/>
      <c r="ADB91"/>
      <c r="ADC91"/>
      <c r="ADD91"/>
      <c r="ADE91"/>
      <c r="ADF91"/>
      <c r="ADG91"/>
      <c r="ADH91"/>
      <c r="ADI91"/>
      <c r="ADJ91"/>
      <c r="ADK91"/>
      <c r="ADL91"/>
      <c r="ADM91"/>
      <c r="ADN91"/>
      <c r="ADO91"/>
      <c r="ADP91"/>
      <c r="ADQ91"/>
      <c r="ADR91"/>
      <c r="ADS91"/>
      <c r="ADT91"/>
      <c r="ADU91"/>
      <c r="ADV91"/>
      <c r="ADW91"/>
      <c r="ADX91"/>
      <c r="ADY91"/>
      <c r="ADZ91"/>
      <c r="AEA91"/>
      <c r="AEB91"/>
      <c r="AEC91"/>
      <c r="AED91"/>
      <c r="AEE91"/>
      <c r="AEF91"/>
      <c r="AEG91"/>
      <c r="AEH91"/>
      <c r="AEI91"/>
      <c r="AEJ91"/>
      <c r="AEK91"/>
      <c r="AEL91"/>
      <c r="AEM91"/>
      <c r="AEN91"/>
      <c r="AEO91"/>
      <c r="AEP91"/>
      <c r="AEQ91"/>
      <c r="AER91"/>
      <c r="AES91"/>
      <c r="AET91"/>
      <c r="AEU91"/>
      <c r="AEV91"/>
      <c r="AEW91"/>
      <c r="AEX91"/>
      <c r="AEY91"/>
      <c r="AEZ91"/>
      <c r="AFA91"/>
      <c r="AFB91"/>
      <c r="AFC91"/>
      <c r="AFD91"/>
      <c r="AFE91"/>
      <c r="AFF91"/>
      <c r="AFG91"/>
      <c r="AFH91"/>
      <c r="AFI91"/>
      <c r="AFJ91"/>
      <c r="AFK91"/>
      <c r="AFL91"/>
      <c r="AFM91"/>
      <c r="AFN91"/>
      <c r="AFO91"/>
      <c r="AFP91"/>
      <c r="AFQ91"/>
      <c r="AFR91"/>
      <c r="AFS91"/>
      <c r="AFT91"/>
      <c r="AFU91"/>
      <c r="AFV91"/>
      <c r="AFW91"/>
      <c r="AFX91"/>
      <c r="AFY91"/>
      <c r="AFZ91"/>
      <c r="AGA91"/>
      <c r="AGB91"/>
      <c r="AGC91"/>
      <c r="AGD91"/>
      <c r="AGE91"/>
      <c r="AGF91"/>
      <c r="AGG91"/>
      <c r="AGH91"/>
      <c r="AGI91"/>
      <c r="AGJ91"/>
      <c r="AGK91"/>
      <c r="AGL91"/>
      <c r="AGM91"/>
      <c r="AGN91"/>
      <c r="AGO91"/>
      <c r="AGP91"/>
      <c r="AGQ91"/>
      <c r="AGR91"/>
      <c r="AGS91"/>
      <c r="AGT91"/>
      <c r="AGU91"/>
      <c r="AGV91"/>
      <c r="AGW91"/>
      <c r="AGX91"/>
      <c r="AGY91"/>
      <c r="AGZ91"/>
      <c r="AHA91"/>
      <c r="AHB91"/>
      <c r="AHC91"/>
      <c r="AHD91"/>
      <c r="AHE91"/>
      <c r="AHF91"/>
      <c r="AHG91"/>
      <c r="AHH91"/>
      <c r="AHI91"/>
      <c r="AHJ91"/>
      <c r="AHK91"/>
      <c r="AHL91"/>
      <c r="AHM91"/>
      <c r="AHN91"/>
      <c r="AHO91"/>
      <c r="AHP91"/>
      <c r="AHQ91"/>
      <c r="AHR91"/>
      <c r="AHS91"/>
      <c r="AHT91"/>
      <c r="AHU91"/>
      <c r="AHV91"/>
      <c r="AHW91"/>
      <c r="AHX91"/>
      <c r="AHY91"/>
      <c r="AHZ91"/>
      <c r="AIA91"/>
      <c r="AIB91"/>
      <c r="AIC91"/>
      <c r="AID91"/>
      <c r="AIE91"/>
      <c r="AIF91"/>
      <c r="AIG91"/>
      <c r="AIH91"/>
      <c r="AII91"/>
      <c r="AIJ91"/>
      <c r="AIK91"/>
      <c r="AIL91"/>
      <c r="AIM91"/>
      <c r="AIN91"/>
      <c r="AIO91"/>
      <c r="AIP91"/>
      <c r="AIQ91"/>
      <c r="AIR91"/>
      <c r="AIS91"/>
      <c r="AIT91"/>
      <c r="AIU91"/>
      <c r="AIV91"/>
      <c r="AIW91"/>
      <c r="AIX91"/>
      <c r="AIY91"/>
      <c r="AIZ91"/>
      <c r="AJA91"/>
      <c r="AJB91"/>
      <c r="AJC91"/>
      <c r="AJD91"/>
      <c r="AJE91"/>
      <c r="AJF91"/>
      <c r="AJG91"/>
      <c r="AJH91"/>
      <c r="AJI91"/>
      <c r="AJJ91"/>
      <c r="AJK91"/>
      <c r="AJL91"/>
      <c r="AJM91"/>
      <c r="AJN91"/>
      <c r="AJO91"/>
      <c r="AJP91"/>
      <c r="AJQ91"/>
      <c r="AJR91"/>
      <c r="AJS91"/>
      <c r="AJT91"/>
      <c r="AJU91"/>
      <c r="AJV91"/>
      <c r="AJW91"/>
      <c r="AJX91"/>
      <c r="AJY91"/>
      <c r="AJZ91"/>
      <c r="AKA91"/>
      <c r="AKB91"/>
      <c r="AKC91"/>
      <c r="AKD91"/>
      <c r="AKE91"/>
      <c r="AKF91"/>
      <c r="AKG91"/>
      <c r="AKH91"/>
      <c r="AKI91"/>
      <c r="AKJ91"/>
      <c r="AKK91"/>
      <c r="AKL91"/>
      <c r="AKM91"/>
      <c r="AKN91"/>
      <c r="AKO91"/>
      <c r="AKP91"/>
      <c r="AKQ91"/>
      <c r="AKR91"/>
      <c r="AKS91"/>
      <c r="AKT91"/>
      <c r="AKU91"/>
      <c r="AKV91"/>
      <c r="AKW91"/>
      <c r="AKX91"/>
      <c r="AKY91"/>
      <c r="AKZ91"/>
      <c r="ALA91"/>
      <c r="ALB91"/>
      <c r="ALC91"/>
      <c r="ALD91"/>
      <c r="ALE91"/>
      <c r="ALF91"/>
      <c r="ALG91"/>
      <c r="ALH91"/>
      <c r="ALI91"/>
      <c r="ALJ91"/>
      <c r="ALK91"/>
      <c r="ALL91"/>
      <c r="ALM91"/>
      <c r="ALN91"/>
      <c r="ALO91"/>
      <c r="ALP91"/>
      <c r="ALQ91"/>
      <c r="ALR91"/>
      <c r="ALS91"/>
      <c r="ALT91"/>
      <c r="ALU91"/>
      <c r="ALV91"/>
      <c r="ALW91"/>
      <c r="ALX91"/>
      <c r="ALY91"/>
      <c r="ALZ91"/>
      <c r="AMA91"/>
      <c r="AMB91"/>
      <c r="AMC91"/>
      <c r="AMD91"/>
      <c r="AME91"/>
      <c r="AMF91"/>
      <c r="AMG91"/>
      <c r="AMH91"/>
      <c r="AMI91"/>
      <c r="AMJ91"/>
    </row>
    <row r="92" spans="1:1024" ht="18" customHeight="1" x14ac:dyDescent="0.25">
      <c r="A92" s="19">
        <v>5</v>
      </c>
      <c r="B92" s="43">
        <v>943</v>
      </c>
      <c r="C92" s="19">
        <f>IFERROR((VLOOKUP(B92,INSCRITOS!A:B,2,0)),"")</f>
        <v>104059</v>
      </c>
      <c r="D92" s="19" t="str">
        <f>IFERROR((VLOOKUP(B92,INSCRITOS!A:C,3,0)),"")</f>
        <v>14-15 anos</v>
      </c>
      <c r="E92" s="20" t="str">
        <f>IFERROR((VLOOKUP(B92,INSCRITOS!A:D,4,0)),"")</f>
        <v>Afonso Seco</v>
      </c>
      <c r="F92" s="19" t="str">
        <f>IFERROR((VLOOKUP(B92,INSCRITOS!A:F,6,0)),"")</f>
        <v>M</v>
      </c>
      <c r="G92" s="39" t="str">
        <f>IFERROR((VLOOKUP(B92,INSCRITOS!A:H,8,0)),"")</f>
        <v>Clube Natação do Cartaxo</v>
      </c>
      <c r="H92" s="40">
        <v>0.89513888888888904</v>
      </c>
      <c r="I92" s="41">
        <v>96</v>
      </c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  <c r="TY92"/>
      <c r="TZ92"/>
      <c r="UA92"/>
      <c r="UB92"/>
      <c r="UC92"/>
      <c r="UD92"/>
      <c r="UE92"/>
      <c r="UF92"/>
      <c r="UG92"/>
      <c r="UH92"/>
      <c r="UI92"/>
      <c r="UJ92"/>
      <c r="UK92"/>
      <c r="UL92"/>
      <c r="UM92"/>
      <c r="UN92"/>
      <c r="UO92"/>
      <c r="UP92"/>
      <c r="UQ92"/>
      <c r="UR92"/>
      <c r="US92"/>
      <c r="UT92"/>
      <c r="UU92"/>
      <c r="UV92"/>
      <c r="UW92"/>
      <c r="UX92"/>
      <c r="UY92"/>
      <c r="UZ92"/>
      <c r="VA92"/>
      <c r="VB92"/>
      <c r="VC92"/>
      <c r="VD92"/>
      <c r="VE92"/>
      <c r="VF92"/>
      <c r="VG92"/>
      <c r="VH92"/>
      <c r="VI92"/>
      <c r="VJ92"/>
      <c r="VK92"/>
      <c r="VL92"/>
      <c r="VM92"/>
      <c r="VN92"/>
      <c r="VO92"/>
      <c r="VP92"/>
      <c r="VQ92"/>
      <c r="VR92"/>
      <c r="VS92"/>
      <c r="VT92"/>
      <c r="VU92"/>
      <c r="VV92"/>
      <c r="VW92"/>
      <c r="VX92"/>
      <c r="VY92"/>
      <c r="VZ92"/>
      <c r="WA92"/>
      <c r="WB92"/>
      <c r="WC92"/>
      <c r="WD92"/>
      <c r="WE92"/>
      <c r="WF92"/>
      <c r="WG92"/>
      <c r="WH92"/>
      <c r="WI92"/>
      <c r="WJ92"/>
      <c r="WK92"/>
      <c r="WL92"/>
      <c r="WM92"/>
      <c r="WN92"/>
      <c r="WO92"/>
      <c r="WP92"/>
      <c r="WQ92"/>
      <c r="WR92"/>
      <c r="WS92"/>
      <c r="WT92"/>
      <c r="WU92"/>
      <c r="WV92"/>
      <c r="WW92"/>
      <c r="WX92"/>
      <c r="WY92"/>
      <c r="WZ92"/>
      <c r="XA92"/>
      <c r="XB92"/>
      <c r="XC92"/>
      <c r="XD92"/>
      <c r="XE92"/>
      <c r="XF92"/>
      <c r="XG92"/>
      <c r="XH92"/>
      <c r="XI92"/>
      <c r="XJ92"/>
      <c r="XK92"/>
      <c r="XL92"/>
      <c r="XM92"/>
      <c r="XN92"/>
      <c r="XO92"/>
      <c r="XP92"/>
      <c r="XQ92"/>
      <c r="XR92"/>
      <c r="XS92"/>
      <c r="XT92"/>
      <c r="XU92"/>
      <c r="XV92"/>
      <c r="XW92"/>
      <c r="XX92"/>
      <c r="XY92"/>
      <c r="XZ92"/>
      <c r="YA92"/>
      <c r="YB92"/>
      <c r="YC92"/>
      <c r="YD92"/>
      <c r="YE92"/>
      <c r="YF92"/>
      <c r="YG92"/>
      <c r="YH92"/>
      <c r="YI92"/>
      <c r="YJ92"/>
      <c r="YK92"/>
      <c r="YL92"/>
      <c r="YM92"/>
      <c r="YN92"/>
      <c r="YO92"/>
      <c r="YP92"/>
      <c r="YQ92"/>
      <c r="YR92"/>
      <c r="YS92"/>
      <c r="YT92"/>
      <c r="YU92"/>
      <c r="YV92"/>
      <c r="YW92"/>
      <c r="YX92"/>
      <c r="YY92"/>
      <c r="YZ92"/>
      <c r="ZA92"/>
      <c r="ZB92"/>
      <c r="ZC92"/>
      <c r="ZD92"/>
      <c r="ZE92"/>
      <c r="ZF92"/>
      <c r="ZG92"/>
      <c r="ZH92"/>
      <c r="ZI92"/>
      <c r="ZJ92"/>
      <c r="ZK92"/>
      <c r="ZL92"/>
      <c r="ZM92"/>
      <c r="ZN92"/>
      <c r="ZO92"/>
      <c r="ZP92"/>
      <c r="ZQ92"/>
      <c r="ZR92"/>
      <c r="ZS92"/>
      <c r="ZT92"/>
      <c r="ZU92"/>
      <c r="ZV92"/>
      <c r="ZW92"/>
      <c r="ZX92"/>
      <c r="ZY92"/>
      <c r="ZZ92"/>
      <c r="AAA92"/>
      <c r="AAB92"/>
      <c r="AAC92"/>
      <c r="AAD92"/>
      <c r="AAE92"/>
      <c r="AAF92"/>
      <c r="AAG92"/>
      <c r="AAH92"/>
      <c r="AAI92"/>
      <c r="AAJ92"/>
      <c r="AAK92"/>
      <c r="AAL92"/>
      <c r="AAM92"/>
      <c r="AAN92"/>
      <c r="AAO92"/>
      <c r="AAP92"/>
      <c r="AAQ92"/>
      <c r="AAR92"/>
      <c r="AAS92"/>
      <c r="AAT92"/>
      <c r="AAU92"/>
      <c r="AAV92"/>
      <c r="AAW92"/>
      <c r="AAX92"/>
      <c r="AAY92"/>
      <c r="AAZ92"/>
      <c r="ABA92"/>
      <c r="ABB92"/>
      <c r="ABC92"/>
      <c r="ABD92"/>
      <c r="ABE92"/>
      <c r="ABF92"/>
      <c r="ABG92"/>
      <c r="ABH92"/>
      <c r="ABI92"/>
      <c r="ABJ92"/>
      <c r="ABK92"/>
      <c r="ABL92"/>
      <c r="ABM92"/>
      <c r="ABN92"/>
      <c r="ABO92"/>
      <c r="ABP92"/>
      <c r="ABQ92"/>
      <c r="ABR92"/>
      <c r="ABS92"/>
      <c r="ABT92"/>
      <c r="ABU92"/>
      <c r="ABV92"/>
      <c r="ABW92"/>
      <c r="ABX92"/>
      <c r="ABY92"/>
      <c r="ABZ92"/>
      <c r="ACA92"/>
      <c r="ACB92"/>
      <c r="ACC92"/>
      <c r="ACD92"/>
      <c r="ACE92"/>
      <c r="ACF92"/>
      <c r="ACG92"/>
      <c r="ACH92"/>
      <c r="ACI92"/>
      <c r="ACJ92"/>
      <c r="ACK92"/>
      <c r="ACL92"/>
      <c r="ACM92"/>
      <c r="ACN92"/>
      <c r="ACO92"/>
      <c r="ACP92"/>
      <c r="ACQ92"/>
      <c r="ACR92"/>
      <c r="ACS92"/>
      <c r="ACT92"/>
      <c r="ACU92"/>
      <c r="ACV92"/>
      <c r="ACW92"/>
      <c r="ACX92"/>
      <c r="ACY92"/>
      <c r="ACZ92"/>
      <c r="ADA92"/>
      <c r="ADB92"/>
      <c r="ADC92"/>
      <c r="ADD92"/>
      <c r="ADE92"/>
      <c r="ADF92"/>
      <c r="ADG92"/>
      <c r="ADH92"/>
      <c r="ADI92"/>
      <c r="ADJ92"/>
      <c r="ADK92"/>
      <c r="ADL92"/>
      <c r="ADM92"/>
      <c r="ADN92"/>
      <c r="ADO92"/>
      <c r="ADP92"/>
      <c r="ADQ92"/>
      <c r="ADR92"/>
      <c r="ADS92"/>
      <c r="ADT92"/>
      <c r="ADU92"/>
      <c r="ADV92"/>
      <c r="ADW92"/>
      <c r="ADX92"/>
      <c r="ADY92"/>
      <c r="ADZ92"/>
      <c r="AEA92"/>
      <c r="AEB92"/>
      <c r="AEC92"/>
      <c r="AED92"/>
      <c r="AEE92"/>
      <c r="AEF92"/>
      <c r="AEG92"/>
      <c r="AEH92"/>
      <c r="AEI92"/>
      <c r="AEJ92"/>
      <c r="AEK92"/>
      <c r="AEL92"/>
      <c r="AEM92"/>
      <c r="AEN92"/>
      <c r="AEO92"/>
      <c r="AEP92"/>
      <c r="AEQ92"/>
      <c r="AER92"/>
      <c r="AES92"/>
      <c r="AET92"/>
      <c r="AEU92"/>
      <c r="AEV92"/>
      <c r="AEW92"/>
      <c r="AEX92"/>
      <c r="AEY92"/>
      <c r="AEZ92"/>
      <c r="AFA92"/>
      <c r="AFB92"/>
      <c r="AFC92"/>
      <c r="AFD92"/>
      <c r="AFE92"/>
      <c r="AFF92"/>
      <c r="AFG92"/>
      <c r="AFH92"/>
      <c r="AFI92"/>
      <c r="AFJ92"/>
      <c r="AFK92"/>
      <c r="AFL92"/>
      <c r="AFM92"/>
      <c r="AFN92"/>
      <c r="AFO92"/>
      <c r="AFP92"/>
      <c r="AFQ92"/>
      <c r="AFR92"/>
      <c r="AFS92"/>
      <c r="AFT92"/>
      <c r="AFU92"/>
      <c r="AFV92"/>
      <c r="AFW92"/>
      <c r="AFX92"/>
      <c r="AFY92"/>
      <c r="AFZ92"/>
      <c r="AGA92"/>
      <c r="AGB92"/>
      <c r="AGC92"/>
      <c r="AGD92"/>
      <c r="AGE92"/>
      <c r="AGF92"/>
      <c r="AGG92"/>
      <c r="AGH92"/>
      <c r="AGI92"/>
      <c r="AGJ92"/>
      <c r="AGK92"/>
      <c r="AGL92"/>
      <c r="AGM92"/>
      <c r="AGN92"/>
      <c r="AGO92"/>
      <c r="AGP92"/>
      <c r="AGQ92"/>
      <c r="AGR92"/>
      <c r="AGS92"/>
      <c r="AGT92"/>
      <c r="AGU92"/>
      <c r="AGV92"/>
      <c r="AGW92"/>
      <c r="AGX92"/>
      <c r="AGY92"/>
      <c r="AGZ92"/>
      <c r="AHA92"/>
      <c r="AHB92"/>
      <c r="AHC92"/>
      <c r="AHD92"/>
      <c r="AHE92"/>
      <c r="AHF92"/>
      <c r="AHG92"/>
      <c r="AHH92"/>
      <c r="AHI92"/>
      <c r="AHJ92"/>
      <c r="AHK92"/>
      <c r="AHL92"/>
      <c r="AHM92"/>
      <c r="AHN92"/>
      <c r="AHO92"/>
      <c r="AHP92"/>
      <c r="AHQ92"/>
      <c r="AHR92"/>
      <c r="AHS92"/>
      <c r="AHT92"/>
      <c r="AHU92"/>
      <c r="AHV92"/>
      <c r="AHW92"/>
      <c r="AHX92"/>
      <c r="AHY92"/>
      <c r="AHZ92"/>
      <c r="AIA92"/>
      <c r="AIB92"/>
      <c r="AIC92"/>
      <c r="AID92"/>
      <c r="AIE92"/>
      <c r="AIF92"/>
      <c r="AIG92"/>
      <c r="AIH92"/>
      <c r="AII92"/>
      <c r="AIJ92"/>
      <c r="AIK92"/>
      <c r="AIL92"/>
      <c r="AIM92"/>
      <c r="AIN92"/>
      <c r="AIO92"/>
      <c r="AIP92"/>
      <c r="AIQ92"/>
      <c r="AIR92"/>
      <c r="AIS92"/>
      <c r="AIT92"/>
      <c r="AIU92"/>
      <c r="AIV92"/>
      <c r="AIW92"/>
      <c r="AIX92"/>
      <c r="AIY92"/>
      <c r="AIZ92"/>
      <c r="AJA92"/>
      <c r="AJB92"/>
      <c r="AJC92"/>
      <c r="AJD92"/>
      <c r="AJE92"/>
      <c r="AJF92"/>
      <c r="AJG92"/>
      <c r="AJH92"/>
      <c r="AJI92"/>
      <c r="AJJ92"/>
      <c r="AJK92"/>
      <c r="AJL92"/>
      <c r="AJM92"/>
      <c r="AJN92"/>
      <c r="AJO92"/>
      <c r="AJP92"/>
      <c r="AJQ92"/>
      <c r="AJR92"/>
      <c r="AJS92"/>
      <c r="AJT92"/>
      <c r="AJU92"/>
      <c r="AJV92"/>
      <c r="AJW92"/>
      <c r="AJX92"/>
      <c r="AJY92"/>
      <c r="AJZ92"/>
      <c r="AKA92"/>
      <c r="AKB92"/>
      <c r="AKC92"/>
      <c r="AKD92"/>
      <c r="AKE92"/>
      <c r="AKF92"/>
      <c r="AKG92"/>
      <c r="AKH92"/>
      <c r="AKI92"/>
      <c r="AKJ92"/>
      <c r="AKK92"/>
      <c r="AKL92"/>
      <c r="AKM92"/>
      <c r="AKN92"/>
      <c r="AKO92"/>
      <c r="AKP92"/>
      <c r="AKQ92"/>
      <c r="AKR92"/>
      <c r="AKS92"/>
      <c r="AKT92"/>
      <c r="AKU92"/>
      <c r="AKV92"/>
      <c r="AKW92"/>
      <c r="AKX92"/>
      <c r="AKY92"/>
      <c r="AKZ92"/>
      <c r="ALA92"/>
      <c r="ALB92"/>
      <c r="ALC92"/>
      <c r="ALD92"/>
      <c r="ALE92"/>
      <c r="ALF92"/>
      <c r="ALG92"/>
      <c r="ALH92"/>
      <c r="ALI92"/>
      <c r="ALJ92"/>
      <c r="ALK92"/>
      <c r="ALL92"/>
      <c r="ALM92"/>
      <c r="ALN92"/>
      <c r="ALO92"/>
      <c r="ALP92"/>
      <c r="ALQ92"/>
      <c r="ALR92"/>
      <c r="ALS92"/>
      <c r="ALT92"/>
      <c r="ALU92"/>
      <c r="ALV92"/>
      <c r="ALW92"/>
      <c r="ALX92"/>
      <c r="ALY92"/>
      <c r="ALZ92"/>
      <c r="AMA92"/>
      <c r="AMB92"/>
      <c r="AMC92"/>
      <c r="AMD92"/>
      <c r="AME92"/>
      <c r="AMF92"/>
      <c r="AMG92"/>
      <c r="AMH92"/>
      <c r="AMI92"/>
      <c r="AMJ92"/>
    </row>
    <row r="93" spans="1:1024" ht="18" customHeight="1" x14ac:dyDescent="0.25">
      <c r="A93" s="19">
        <v>6</v>
      </c>
      <c r="B93" s="43">
        <v>759</v>
      </c>
      <c r="C93" s="19">
        <f>IFERROR((VLOOKUP(B93,INSCRITOS!A:B,2,0)),"")</f>
        <v>102391</v>
      </c>
      <c r="D93" s="19" t="str">
        <f>IFERROR((VLOOKUP(B93,INSCRITOS!A:C,3,0)),"")</f>
        <v>14-15 anos</v>
      </c>
      <c r="E93" s="20" t="str">
        <f>IFERROR((VLOOKUP(B93,INSCRITOS!A:D,4,0)),"")</f>
        <v>Francisco Pires</v>
      </c>
      <c r="F93" s="19" t="str">
        <f>IFERROR((VLOOKUP(B93,INSCRITOS!A:F,6,0)),"")</f>
        <v>M</v>
      </c>
      <c r="G93" s="39" t="str">
        <f>IFERROR((VLOOKUP(B93,INSCRITOS!A:H,8,0)),"")</f>
        <v>Clube Triatlo de Abrantes</v>
      </c>
      <c r="H93" s="40">
        <v>0.92569444444444404</v>
      </c>
      <c r="I93" s="41">
        <v>95</v>
      </c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  <c r="OK93"/>
      <c r="OL93"/>
      <c r="OM93"/>
      <c r="ON93"/>
      <c r="OO93"/>
      <c r="OP93"/>
      <c r="OQ93"/>
      <c r="OR93"/>
      <c r="OS93"/>
      <c r="OT93"/>
      <c r="OU93"/>
      <c r="OV93"/>
      <c r="OW93"/>
      <c r="OX93"/>
      <c r="OY93"/>
      <c r="OZ93"/>
      <c r="PA93"/>
      <c r="PB93"/>
      <c r="PC93"/>
      <c r="PD93"/>
      <c r="PE93"/>
      <c r="PF93"/>
      <c r="PG93"/>
      <c r="PH93"/>
      <c r="PI93"/>
      <c r="PJ93"/>
      <c r="PK93"/>
      <c r="PL93"/>
      <c r="PM93"/>
      <c r="PN93"/>
      <c r="PO93"/>
      <c r="PP93"/>
      <c r="PQ93"/>
      <c r="PR93"/>
      <c r="PS93"/>
      <c r="PT93"/>
      <c r="PU93"/>
      <c r="PV93"/>
      <c r="PW93"/>
      <c r="PX93"/>
      <c r="PY93"/>
      <c r="PZ93"/>
      <c r="QA93"/>
      <c r="QB93"/>
      <c r="QC93"/>
      <c r="QD93"/>
      <c r="QE93"/>
      <c r="QF93"/>
      <c r="QG93"/>
      <c r="QH93"/>
      <c r="QI93"/>
      <c r="QJ93"/>
      <c r="QK93"/>
      <c r="QL93"/>
      <c r="QM93"/>
      <c r="QN93"/>
      <c r="QO93"/>
      <c r="QP93"/>
      <c r="QQ93"/>
      <c r="QR93"/>
      <c r="QS93"/>
      <c r="QT93"/>
      <c r="QU93"/>
      <c r="QV93"/>
      <c r="QW93"/>
      <c r="QX93"/>
      <c r="QY93"/>
      <c r="QZ93"/>
      <c r="RA93"/>
      <c r="RB93"/>
      <c r="RC93"/>
      <c r="RD93"/>
      <c r="RE93"/>
      <c r="RF93"/>
      <c r="RG93"/>
      <c r="RH93"/>
      <c r="RI93"/>
      <c r="RJ93"/>
      <c r="RK93"/>
      <c r="RL93"/>
      <c r="RM93"/>
      <c r="RN93"/>
      <c r="RO93"/>
      <c r="RP93"/>
      <c r="RQ93"/>
      <c r="RR93"/>
      <c r="RS93"/>
      <c r="RT93"/>
      <c r="RU93"/>
      <c r="RV93"/>
      <c r="RW93"/>
      <c r="RX93"/>
      <c r="RY93"/>
      <c r="RZ93"/>
      <c r="SA93"/>
      <c r="SB93"/>
      <c r="SC93"/>
      <c r="SD93"/>
      <c r="SE93"/>
      <c r="SF93"/>
      <c r="SG93"/>
      <c r="SH93"/>
      <c r="SI93"/>
      <c r="SJ93"/>
      <c r="SK93"/>
      <c r="SL93"/>
      <c r="SM93"/>
      <c r="SN93"/>
      <c r="SO93"/>
      <c r="SP93"/>
      <c r="SQ93"/>
      <c r="SR93"/>
      <c r="SS93"/>
      <c r="ST93"/>
      <c r="SU93"/>
      <c r="SV93"/>
      <c r="SW93"/>
      <c r="SX93"/>
      <c r="SY93"/>
      <c r="SZ93"/>
      <c r="TA93"/>
      <c r="TB93"/>
      <c r="TC93"/>
      <c r="TD93"/>
      <c r="TE93"/>
      <c r="TF93"/>
      <c r="TG93"/>
      <c r="TH93"/>
      <c r="TI93"/>
      <c r="TJ93"/>
      <c r="TK93"/>
      <c r="TL93"/>
      <c r="TM93"/>
      <c r="TN93"/>
      <c r="TO93"/>
      <c r="TP93"/>
      <c r="TQ93"/>
      <c r="TR93"/>
      <c r="TS93"/>
      <c r="TT93"/>
      <c r="TU93"/>
      <c r="TV93"/>
      <c r="TW93"/>
      <c r="TX93"/>
      <c r="TY93"/>
      <c r="TZ93"/>
      <c r="UA93"/>
      <c r="UB93"/>
      <c r="UC93"/>
      <c r="UD93"/>
      <c r="UE93"/>
      <c r="UF93"/>
      <c r="UG93"/>
      <c r="UH93"/>
      <c r="UI93"/>
      <c r="UJ93"/>
      <c r="UK93"/>
      <c r="UL93"/>
      <c r="UM93"/>
      <c r="UN93"/>
      <c r="UO93"/>
      <c r="UP93"/>
      <c r="UQ93"/>
      <c r="UR93"/>
      <c r="US93"/>
      <c r="UT93"/>
      <c r="UU93"/>
      <c r="UV93"/>
      <c r="UW93"/>
      <c r="UX93"/>
      <c r="UY93"/>
      <c r="UZ93"/>
      <c r="VA93"/>
      <c r="VB93"/>
      <c r="VC93"/>
      <c r="VD93"/>
      <c r="VE93"/>
      <c r="VF93"/>
      <c r="VG93"/>
      <c r="VH93"/>
      <c r="VI93"/>
      <c r="VJ93"/>
      <c r="VK93"/>
      <c r="VL93"/>
      <c r="VM93"/>
      <c r="VN93"/>
      <c r="VO93"/>
      <c r="VP93"/>
      <c r="VQ93"/>
      <c r="VR93"/>
      <c r="VS93"/>
      <c r="VT93"/>
      <c r="VU93"/>
      <c r="VV93"/>
      <c r="VW93"/>
      <c r="VX93"/>
      <c r="VY93"/>
      <c r="VZ93"/>
      <c r="WA93"/>
      <c r="WB93"/>
      <c r="WC93"/>
      <c r="WD93"/>
      <c r="WE93"/>
      <c r="WF93"/>
      <c r="WG93"/>
      <c r="WH93"/>
      <c r="WI93"/>
      <c r="WJ93"/>
      <c r="WK93"/>
      <c r="WL93"/>
      <c r="WM93"/>
      <c r="WN93"/>
      <c r="WO93"/>
      <c r="WP93"/>
      <c r="WQ93"/>
      <c r="WR93"/>
      <c r="WS93"/>
      <c r="WT93"/>
      <c r="WU93"/>
      <c r="WV93"/>
      <c r="WW93"/>
      <c r="WX93"/>
      <c r="WY93"/>
      <c r="WZ93"/>
      <c r="XA93"/>
      <c r="XB93"/>
      <c r="XC93"/>
      <c r="XD93"/>
      <c r="XE93"/>
      <c r="XF93"/>
      <c r="XG93"/>
      <c r="XH93"/>
      <c r="XI93"/>
      <c r="XJ93"/>
      <c r="XK93"/>
      <c r="XL93"/>
      <c r="XM93"/>
      <c r="XN93"/>
      <c r="XO93"/>
      <c r="XP93"/>
      <c r="XQ93"/>
      <c r="XR93"/>
      <c r="XS93"/>
      <c r="XT93"/>
      <c r="XU93"/>
      <c r="XV93"/>
      <c r="XW93"/>
      <c r="XX93"/>
      <c r="XY93"/>
      <c r="XZ93"/>
      <c r="YA93"/>
      <c r="YB93"/>
      <c r="YC93"/>
      <c r="YD93"/>
      <c r="YE93"/>
      <c r="YF93"/>
      <c r="YG93"/>
      <c r="YH93"/>
      <c r="YI93"/>
      <c r="YJ93"/>
      <c r="YK93"/>
      <c r="YL93"/>
      <c r="YM93"/>
      <c r="YN93"/>
      <c r="YO93"/>
      <c r="YP93"/>
      <c r="YQ93"/>
      <c r="YR93"/>
      <c r="YS93"/>
      <c r="YT93"/>
      <c r="YU93"/>
      <c r="YV93"/>
      <c r="YW93"/>
      <c r="YX93"/>
      <c r="YY93"/>
      <c r="YZ93"/>
      <c r="ZA93"/>
      <c r="ZB93"/>
      <c r="ZC93"/>
      <c r="ZD93"/>
      <c r="ZE93"/>
      <c r="ZF93"/>
      <c r="ZG93"/>
      <c r="ZH93"/>
      <c r="ZI93"/>
      <c r="ZJ93"/>
      <c r="ZK93"/>
      <c r="ZL93"/>
      <c r="ZM93"/>
      <c r="ZN93"/>
      <c r="ZO93"/>
      <c r="ZP93"/>
      <c r="ZQ93"/>
      <c r="ZR93"/>
      <c r="ZS93"/>
      <c r="ZT93"/>
      <c r="ZU93"/>
      <c r="ZV93"/>
      <c r="ZW93"/>
      <c r="ZX93"/>
      <c r="ZY93"/>
      <c r="ZZ93"/>
      <c r="AAA93"/>
      <c r="AAB93"/>
      <c r="AAC93"/>
      <c r="AAD93"/>
      <c r="AAE93"/>
      <c r="AAF93"/>
      <c r="AAG93"/>
      <c r="AAH93"/>
      <c r="AAI93"/>
      <c r="AAJ93"/>
      <c r="AAK93"/>
      <c r="AAL93"/>
      <c r="AAM93"/>
      <c r="AAN93"/>
      <c r="AAO93"/>
      <c r="AAP93"/>
      <c r="AAQ93"/>
      <c r="AAR93"/>
      <c r="AAS93"/>
      <c r="AAT93"/>
      <c r="AAU93"/>
      <c r="AAV93"/>
      <c r="AAW93"/>
      <c r="AAX93"/>
      <c r="AAY93"/>
      <c r="AAZ93"/>
      <c r="ABA93"/>
      <c r="ABB93"/>
      <c r="ABC93"/>
      <c r="ABD93"/>
      <c r="ABE93"/>
      <c r="ABF93"/>
      <c r="ABG93"/>
      <c r="ABH93"/>
      <c r="ABI93"/>
      <c r="ABJ93"/>
      <c r="ABK93"/>
      <c r="ABL93"/>
      <c r="ABM93"/>
      <c r="ABN93"/>
      <c r="ABO93"/>
      <c r="ABP93"/>
      <c r="ABQ93"/>
      <c r="ABR93"/>
      <c r="ABS93"/>
      <c r="ABT93"/>
      <c r="ABU93"/>
      <c r="ABV93"/>
      <c r="ABW93"/>
      <c r="ABX93"/>
      <c r="ABY93"/>
      <c r="ABZ93"/>
      <c r="ACA93"/>
      <c r="ACB93"/>
      <c r="ACC93"/>
      <c r="ACD93"/>
      <c r="ACE93"/>
      <c r="ACF93"/>
      <c r="ACG93"/>
      <c r="ACH93"/>
      <c r="ACI93"/>
      <c r="ACJ93"/>
      <c r="ACK93"/>
      <c r="ACL93"/>
      <c r="ACM93"/>
      <c r="ACN93"/>
      <c r="ACO93"/>
      <c r="ACP93"/>
      <c r="ACQ93"/>
      <c r="ACR93"/>
      <c r="ACS93"/>
      <c r="ACT93"/>
      <c r="ACU93"/>
      <c r="ACV93"/>
      <c r="ACW93"/>
      <c r="ACX93"/>
      <c r="ACY93"/>
      <c r="ACZ93"/>
      <c r="ADA93"/>
      <c r="ADB93"/>
      <c r="ADC93"/>
      <c r="ADD93"/>
      <c r="ADE93"/>
      <c r="ADF93"/>
      <c r="ADG93"/>
      <c r="ADH93"/>
      <c r="ADI93"/>
      <c r="ADJ93"/>
      <c r="ADK93"/>
      <c r="ADL93"/>
      <c r="ADM93"/>
      <c r="ADN93"/>
      <c r="ADO93"/>
      <c r="ADP93"/>
      <c r="ADQ93"/>
      <c r="ADR93"/>
      <c r="ADS93"/>
      <c r="ADT93"/>
      <c r="ADU93"/>
      <c r="ADV93"/>
      <c r="ADW93"/>
      <c r="ADX93"/>
      <c r="ADY93"/>
      <c r="ADZ93"/>
      <c r="AEA93"/>
      <c r="AEB93"/>
      <c r="AEC93"/>
      <c r="AED93"/>
      <c r="AEE93"/>
      <c r="AEF93"/>
      <c r="AEG93"/>
      <c r="AEH93"/>
      <c r="AEI93"/>
      <c r="AEJ93"/>
      <c r="AEK93"/>
      <c r="AEL93"/>
      <c r="AEM93"/>
      <c r="AEN93"/>
      <c r="AEO93"/>
      <c r="AEP93"/>
      <c r="AEQ93"/>
      <c r="AER93"/>
      <c r="AES93"/>
      <c r="AET93"/>
      <c r="AEU93"/>
      <c r="AEV93"/>
      <c r="AEW93"/>
      <c r="AEX93"/>
      <c r="AEY93"/>
      <c r="AEZ93"/>
      <c r="AFA93"/>
      <c r="AFB93"/>
      <c r="AFC93"/>
      <c r="AFD93"/>
      <c r="AFE93"/>
      <c r="AFF93"/>
      <c r="AFG93"/>
      <c r="AFH93"/>
      <c r="AFI93"/>
      <c r="AFJ93"/>
      <c r="AFK93"/>
      <c r="AFL93"/>
      <c r="AFM93"/>
      <c r="AFN93"/>
      <c r="AFO93"/>
      <c r="AFP93"/>
      <c r="AFQ93"/>
      <c r="AFR93"/>
      <c r="AFS93"/>
      <c r="AFT93"/>
      <c r="AFU93"/>
      <c r="AFV93"/>
      <c r="AFW93"/>
      <c r="AFX93"/>
      <c r="AFY93"/>
      <c r="AFZ93"/>
      <c r="AGA93"/>
      <c r="AGB93"/>
      <c r="AGC93"/>
      <c r="AGD93"/>
      <c r="AGE93"/>
      <c r="AGF93"/>
      <c r="AGG93"/>
      <c r="AGH93"/>
      <c r="AGI93"/>
      <c r="AGJ93"/>
      <c r="AGK93"/>
      <c r="AGL93"/>
      <c r="AGM93"/>
      <c r="AGN93"/>
      <c r="AGO93"/>
      <c r="AGP93"/>
      <c r="AGQ93"/>
      <c r="AGR93"/>
      <c r="AGS93"/>
      <c r="AGT93"/>
      <c r="AGU93"/>
      <c r="AGV93"/>
      <c r="AGW93"/>
      <c r="AGX93"/>
      <c r="AGY93"/>
      <c r="AGZ93"/>
      <c r="AHA93"/>
      <c r="AHB93"/>
      <c r="AHC93"/>
      <c r="AHD93"/>
      <c r="AHE93"/>
      <c r="AHF93"/>
      <c r="AHG93"/>
      <c r="AHH93"/>
      <c r="AHI93"/>
      <c r="AHJ93"/>
      <c r="AHK93"/>
      <c r="AHL93"/>
      <c r="AHM93"/>
      <c r="AHN93"/>
      <c r="AHO93"/>
      <c r="AHP93"/>
      <c r="AHQ93"/>
      <c r="AHR93"/>
      <c r="AHS93"/>
      <c r="AHT93"/>
      <c r="AHU93"/>
      <c r="AHV93"/>
      <c r="AHW93"/>
      <c r="AHX93"/>
      <c r="AHY93"/>
      <c r="AHZ93"/>
      <c r="AIA93"/>
      <c r="AIB93"/>
      <c r="AIC93"/>
      <c r="AID93"/>
      <c r="AIE93"/>
      <c r="AIF93"/>
      <c r="AIG93"/>
      <c r="AIH93"/>
      <c r="AII93"/>
      <c r="AIJ93"/>
      <c r="AIK93"/>
      <c r="AIL93"/>
      <c r="AIM93"/>
      <c r="AIN93"/>
      <c r="AIO93"/>
      <c r="AIP93"/>
      <c r="AIQ93"/>
      <c r="AIR93"/>
      <c r="AIS93"/>
      <c r="AIT93"/>
      <c r="AIU93"/>
      <c r="AIV93"/>
      <c r="AIW93"/>
      <c r="AIX93"/>
      <c r="AIY93"/>
      <c r="AIZ93"/>
      <c r="AJA93"/>
      <c r="AJB93"/>
      <c r="AJC93"/>
      <c r="AJD93"/>
      <c r="AJE93"/>
      <c r="AJF93"/>
      <c r="AJG93"/>
      <c r="AJH93"/>
      <c r="AJI93"/>
      <c r="AJJ93"/>
      <c r="AJK93"/>
      <c r="AJL93"/>
      <c r="AJM93"/>
      <c r="AJN93"/>
      <c r="AJO93"/>
      <c r="AJP93"/>
      <c r="AJQ93"/>
      <c r="AJR93"/>
      <c r="AJS93"/>
      <c r="AJT93"/>
      <c r="AJU93"/>
      <c r="AJV93"/>
      <c r="AJW93"/>
      <c r="AJX93"/>
      <c r="AJY93"/>
      <c r="AJZ93"/>
      <c r="AKA93"/>
      <c r="AKB93"/>
      <c r="AKC93"/>
      <c r="AKD93"/>
      <c r="AKE93"/>
      <c r="AKF93"/>
      <c r="AKG93"/>
      <c r="AKH93"/>
      <c r="AKI93"/>
      <c r="AKJ93"/>
      <c r="AKK93"/>
      <c r="AKL93"/>
      <c r="AKM93"/>
      <c r="AKN93"/>
      <c r="AKO93"/>
      <c r="AKP93"/>
      <c r="AKQ93"/>
      <c r="AKR93"/>
      <c r="AKS93"/>
      <c r="AKT93"/>
      <c r="AKU93"/>
      <c r="AKV93"/>
      <c r="AKW93"/>
      <c r="AKX93"/>
      <c r="AKY93"/>
      <c r="AKZ93"/>
      <c r="ALA93"/>
      <c r="ALB93"/>
      <c r="ALC93"/>
      <c r="ALD93"/>
      <c r="ALE93"/>
      <c r="ALF93"/>
      <c r="ALG93"/>
      <c r="ALH93"/>
      <c r="ALI93"/>
      <c r="ALJ93"/>
      <c r="ALK93"/>
      <c r="ALL93"/>
      <c r="ALM93"/>
      <c r="ALN93"/>
      <c r="ALO93"/>
      <c r="ALP93"/>
      <c r="ALQ93"/>
      <c r="ALR93"/>
      <c r="ALS93"/>
      <c r="ALT93"/>
      <c r="ALU93"/>
      <c r="ALV93"/>
      <c r="ALW93"/>
      <c r="ALX93"/>
      <c r="ALY93"/>
      <c r="ALZ93"/>
      <c r="AMA93"/>
      <c r="AMB93"/>
      <c r="AMC93"/>
      <c r="AMD93"/>
      <c r="AME93"/>
      <c r="AMF93"/>
      <c r="AMG93"/>
      <c r="AMH93"/>
      <c r="AMI93"/>
      <c r="AMJ93"/>
    </row>
    <row r="94" spans="1:1024" ht="18" customHeight="1" x14ac:dyDescent="0.25">
      <c r="A94" s="19">
        <v>7</v>
      </c>
      <c r="B94" s="43">
        <v>75</v>
      </c>
      <c r="C94" s="19">
        <f>IFERROR((VLOOKUP(B94,INSCRITOS!A:B,2,0)),"")</f>
        <v>104910</v>
      </c>
      <c r="D94" s="19" t="str">
        <f>IFERROR((VLOOKUP(B94,INSCRITOS!A:C,3,0)),"")</f>
        <v>14-15 anos</v>
      </c>
      <c r="E94" s="20" t="str">
        <f>IFERROR((VLOOKUP(B94,INSCRITOS!A:D,4,0)),"")</f>
        <v>Diogo Cabral</v>
      </c>
      <c r="F94" s="19" t="str">
        <f>IFERROR((VLOOKUP(B94,INSCRITOS!A:F,6,0)),"")</f>
        <v>M</v>
      </c>
      <c r="G94" s="39" t="str">
        <f>IFERROR((VLOOKUP(B94,INSCRITOS!A:H,8,0)),"")</f>
        <v>Clube 4 Estilos</v>
      </c>
      <c r="H94" s="40">
        <v>0.92638888888888904</v>
      </c>
      <c r="I94" s="41">
        <v>94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/>
      <c r="NE94"/>
      <c r="NF94"/>
      <c r="NG94"/>
      <c r="NH94"/>
      <c r="NI94"/>
      <c r="NJ94"/>
      <c r="NK94"/>
      <c r="NL94"/>
      <c r="NM94"/>
      <c r="NN94"/>
      <c r="NO94"/>
      <c r="NP94"/>
      <c r="NQ94"/>
      <c r="NR94"/>
      <c r="NS94"/>
      <c r="NT94"/>
      <c r="NU94"/>
      <c r="NV94"/>
      <c r="NW94"/>
      <c r="NX94"/>
      <c r="NY94"/>
      <c r="NZ94"/>
      <c r="OA94"/>
      <c r="OB94"/>
      <c r="OC94"/>
      <c r="OD94"/>
      <c r="OE94"/>
      <c r="OF94"/>
      <c r="OG94"/>
      <c r="OH94"/>
      <c r="OI94"/>
      <c r="OJ94"/>
      <c r="OK94"/>
      <c r="OL94"/>
      <c r="OM94"/>
      <c r="ON94"/>
      <c r="OO94"/>
      <c r="OP94"/>
      <c r="OQ94"/>
      <c r="OR94"/>
      <c r="OS94"/>
      <c r="OT94"/>
      <c r="OU94"/>
      <c r="OV94"/>
      <c r="OW94"/>
      <c r="OX94"/>
      <c r="OY94"/>
      <c r="OZ94"/>
      <c r="PA94"/>
      <c r="PB94"/>
      <c r="PC94"/>
      <c r="PD94"/>
      <c r="PE94"/>
      <c r="PF94"/>
      <c r="PG94"/>
      <c r="PH94"/>
      <c r="PI94"/>
      <c r="PJ94"/>
      <c r="PK94"/>
      <c r="PL94"/>
      <c r="PM94"/>
      <c r="PN94"/>
      <c r="PO94"/>
      <c r="PP94"/>
      <c r="PQ94"/>
      <c r="PR94"/>
      <c r="PS94"/>
      <c r="PT94"/>
      <c r="PU94"/>
      <c r="PV94"/>
      <c r="PW94"/>
      <c r="PX94"/>
      <c r="PY94"/>
      <c r="PZ94"/>
      <c r="QA94"/>
      <c r="QB94"/>
      <c r="QC94"/>
      <c r="QD94"/>
      <c r="QE94"/>
      <c r="QF94"/>
      <c r="QG94"/>
      <c r="QH94"/>
      <c r="QI94"/>
      <c r="QJ94"/>
      <c r="QK94"/>
      <c r="QL94"/>
      <c r="QM94"/>
      <c r="QN94"/>
      <c r="QO94"/>
      <c r="QP94"/>
      <c r="QQ94"/>
      <c r="QR94"/>
      <c r="QS94"/>
      <c r="QT94"/>
      <c r="QU94"/>
      <c r="QV94"/>
      <c r="QW94"/>
      <c r="QX94"/>
      <c r="QY94"/>
      <c r="QZ94"/>
      <c r="RA94"/>
      <c r="RB94"/>
      <c r="RC94"/>
      <c r="RD94"/>
      <c r="RE94"/>
      <c r="RF94"/>
      <c r="RG94"/>
      <c r="RH94"/>
      <c r="RI94"/>
      <c r="RJ94"/>
      <c r="RK94"/>
      <c r="RL94"/>
      <c r="RM94"/>
      <c r="RN94"/>
      <c r="RO94"/>
      <c r="RP94"/>
      <c r="RQ94"/>
      <c r="RR94"/>
      <c r="RS94"/>
      <c r="RT94"/>
      <c r="RU94"/>
      <c r="RV94"/>
      <c r="RW94"/>
      <c r="RX94"/>
      <c r="RY94"/>
      <c r="RZ94"/>
      <c r="SA94"/>
      <c r="SB94"/>
      <c r="SC94"/>
      <c r="SD94"/>
      <c r="SE94"/>
      <c r="SF94"/>
      <c r="SG94"/>
      <c r="SH94"/>
      <c r="SI94"/>
      <c r="SJ94"/>
      <c r="SK94"/>
      <c r="SL94"/>
      <c r="SM94"/>
      <c r="SN94"/>
      <c r="SO94"/>
      <c r="SP94"/>
      <c r="SQ94"/>
      <c r="SR94"/>
      <c r="SS94"/>
      <c r="ST94"/>
      <c r="SU94"/>
      <c r="SV94"/>
      <c r="SW94"/>
      <c r="SX94"/>
      <c r="SY94"/>
      <c r="SZ94"/>
      <c r="TA94"/>
      <c r="TB94"/>
      <c r="TC94"/>
      <c r="TD94"/>
      <c r="TE94"/>
      <c r="TF94"/>
      <c r="TG94"/>
      <c r="TH94"/>
      <c r="TI94"/>
      <c r="TJ94"/>
      <c r="TK94"/>
      <c r="TL94"/>
      <c r="TM94"/>
      <c r="TN94"/>
      <c r="TO94"/>
      <c r="TP94"/>
      <c r="TQ94"/>
      <c r="TR94"/>
      <c r="TS94"/>
      <c r="TT94"/>
      <c r="TU94"/>
      <c r="TV94"/>
      <c r="TW94"/>
      <c r="TX94"/>
      <c r="TY94"/>
      <c r="TZ94"/>
      <c r="UA94"/>
      <c r="UB94"/>
      <c r="UC94"/>
      <c r="UD94"/>
      <c r="UE94"/>
      <c r="UF94"/>
      <c r="UG94"/>
      <c r="UH94"/>
      <c r="UI94"/>
      <c r="UJ94"/>
      <c r="UK94"/>
      <c r="UL94"/>
      <c r="UM94"/>
      <c r="UN94"/>
      <c r="UO94"/>
      <c r="UP94"/>
      <c r="UQ94"/>
      <c r="UR94"/>
      <c r="US94"/>
      <c r="UT94"/>
      <c r="UU94"/>
      <c r="UV94"/>
      <c r="UW94"/>
      <c r="UX94"/>
      <c r="UY94"/>
      <c r="UZ94"/>
      <c r="VA94"/>
      <c r="VB94"/>
      <c r="VC94"/>
      <c r="VD94"/>
      <c r="VE94"/>
      <c r="VF94"/>
      <c r="VG94"/>
      <c r="VH94"/>
      <c r="VI94"/>
      <c r="VJ94"/>
      <c r="VK94"/>
      <c r="VL94"/>
      <c r="VM94"/>
      <c r="VN94"/>
      <c r="VO94"/>
      <c r="VP94"/>
      <c r="VQ94"/>
      <c r="VR94"/>
      <c r="VS94"/>
      <c r="VT94"/>
      <c r="VU94"/>
      <c r="VV94"/>
      <c r="VW94"/>
      <c r="VX94"/>
      <c r="VY94"/>
      <c r="VZ94"/>
      <c r="WA94"/>
      <c r="WB94"/>
      <c r="WC94"/>
      <c r="WD94"/>
      <c r="WE94"/>
      <c r="WF94"/>
      <c r="WG94"/>
      <c r="WH94"/>
      <c r="WI94"/>
      <c r="WJ94"/>
      <c r="WK94"/>
      <c r="WL94"/>
      <c r="WM94"/>
      <c r="WN94"/>
      <c r="WO94"/>
      <c r="WP94"/>
      <c r="WQ94"/>
      <c r="WR94"/>
      <c r="WS94"/>
      <c r="WT94"/>
      <c r="WU94"/>
      <c r="WV94"/>
      <c r="WW94"/>
      <c r="WX94"/>
      <c r="WY94"/>
      <c r="WZ94"/>
      <c r="XA94"/>
      <c r="XB94"/>
      <c r="XC94"/>
      <c r="XD94"/>
      <c r="XE94"/>
      <c r="XF94"/>
      <c r="XG94"/>
      <c r="XH94"/>
      <c r="XI94"/>
      <c r="XJ94"/>
      <c r="XK94"/>
      <c r="XL94"/>
      <c r="XM94"/>
      <c r="XN94"/>
      <c r="XO94"/>
      <c r="XP94"/>
      <c r="XQ94"/>
      <c r="XR94"/>
      <c r="XS94"/>
      <c r="XT94"/>
      <c r="XU94"/>
      <c r="XV94"/>
      <c r="XW94"/>
      <c r="XX94"/>
      <c r="XY94"/>
      <c r="XZ94"/>
      <c r="YA94"/>
      <c r="YB94"/>
      <c r="YC94"/>
      <c r="YD94"/>
      <c r="YE94"/>
      <c r="YF94"/>
      <c r="YG94"/>
      <c r="YH94"/>
      <c r="YI94"/>
      <c r="YJ94"/>
      <c r="YK94"/>
      <c r="YL94"/>
      <c r="YM94"/>
      <c r="YN94"/>
      <c r="YO94"/>
      <c r="YP94"/>
      <c r="YQ94"/>
      <c r="YR94"/>
      <c r="YS94"/>
      <c r="YT94"/>
      <c r="YU94"/>
      <c r="YV94"/>
      <c r="YW94"/>
      <c r="YX94"/>
      <c r="YY94"/>
      <c r="YZ94"/>
      <c r="ZA94"/>
      <c r="ZB94"/>
      <c r="ZC94"/>
      <c r="ZD94"/>
      <c r="ZE94"/>
      <c r="ZF94"/>
      <c r="ZG94"/>
      <c r="ZH94"/>
      <c r="ZI94"/>
      <c r="ZJ94"/>
      <c r="ZK94"/>
      <c r="ZL94"/>
      <c r="ZM94"/>
      <c r="ZN94"/>
      <c r="ZO94"/>
      <c r="ZP94"/>
      <c r="ZQ94"/>
      <c r="ZR94"/>
      <c r="ZS94"/>
      <c r="ZT94"/>
      <c r="ZU94"/>
      <c r="ZV94"/>
      <c r="ZW94"/>
      <c r="ZX94"/>
      <c r="ZY94"/>
      <c r="ZZ94"/>
      <c r="AAA94"/>
      <c r="AAB94"/>
      <c r="AAC94"/>
      <c r="AAD94"/>
      <c r="AAE94"/>
      <c r="AAF94"/>
      <c r="AAG94"/>
      <c r="AAH94"/>
      <c r="AAI94"/>
      <c r="AAJ94"/>
      <c r="AAK94"/>
      <c r="AAL94"/>
      <c r="AAM94"/>
      <c r="AAN94"/>
      <c r="AAO94"/>
      <c r="AAP94"/>
      <c r="AAQ94"/>
      <c r="AAR94"/>
      <c r="AAS94"/>
      <c r="AAT94"/>
      <c r="AAU94"/>
      <c r="AAV94"/>
      <c r="AAW94"/>
      <c r="AAX94"/>
      <c r="AAY94"/>
      <c r="AAZ94"/>
      <c r="ABA94"/>
      <c r="ABB94"/>
      <c r="ABC94"/>
      <c r="ABD94"/>
      <c r="ABE94"/>
      <c r="ABF94"/>
      <c r="ABG94"/>
      <c r="ABH94"/>
      <c r="ABI94"/>
      <c r="ABJ94"/>
      <c r="ABK94"/>
      <c r="ABL94"/>
      <c r="ABM94"/>
      <c r="ABN94"/>
      <c r="ABO94"/>
      <c r="ABP94"/>
      <c r="ABQ94"/>
      <c r="ABR94"/>
      <c r="ABS94"/>
      <c r="ABT94"/>
      <c r="ABU94"/>
      <c r="ABV94"/>
      <c r="ABW94"/>
      <c r="ABX94"/>
      <c r="ABY94"/>
      <c r="ABZ94"/>
      <c r="ACA94"/>
      <c r="ACB94"/>
      <c r="ACC94"/>
      <c r="ACD94"/>
      <c r="ACE94"/>
      <c r="ACF94"/>
      <c r="ACG94"/>
      <c r="ACH94"/>
      <c r="ACI94"/>
      <c r="ACJ94"/>
      <c r="ACK94"/>
      <c r="ACL94"/>
      <c r="ACM94"/>
      <c r="ACN94"/>
      <c r="ACO94"/>
      <c r="ACP94"/>
      <c r="ACQ94"/>
      <c r="ACR94"/>
      <c r="ACS94"/>
      <c r="ACT94"/>
      <c r="ACU94"/>
      <c r="ACV94"/>
      <c r="ACW94"/>
      <c r="ACX94"/>
      <c r="ACY94"/>
      <c r="ACZ94"/>
      <c r="ADA94"/>
      <c r="ADB94"/>
      <c r="ADC94"/>
      <c r="ADD94"/>
      <c r="ADE94"/>
      <c r="ADF94"/>
      <c r="ADG94"/>
      <c r="ADH94"/>
      <c r="ADI94"/>
      <c r="ADJ94"/>
      <c r="ADK94"/>
      <c r="ADL94"/>
      <c r="ADM94"/>
      <c r="ADN94"/>
      <c r="ADO94"/>
      <c r="ADP94"/>
      <c r="ADQ94"/>
      <c r="ADR94"/>
      <c r="ADS94"/>
      <c r="ADT94"/>
      <c r="ADU94"/>
      <c r="ADV94"/>
      <c r="ADW94"/>
      <c r="ADX94"/>
      <c r="ADY94"/>
      <c r="ADZ94"/>
      <c r="AEA94"/>
      <c r="AEB94"/>
      <c r="AEC94"/>
      <c r="AED94"/>
      <c r="AEE94"/>
      <c r="AEF94"/>
      <c r="AEG94"/>
      <c r="AEH94"/>
      <c r="AEI94"/>
      <c r="AEJ94"/>
      <c r="AEK94"/>
      <c r="AEL94"/>
      <c r="AEM94"/>
      <c r="AEN94"/>
      <c r="AEO94"/>
      <c r="AEP94"/>
      <c r="AEQ94"/>
      <c r="AER94"/>
      <c r="AES94"/>
      <c r="AET94"/>
      <c r="AEU94"/>
      <c r="AEV94"/>
      <c r="AEW94"/>
      <c r="AEX94"/>
      <c r="AEY94"/>
      <c r="AEZ94"/>
      <c r="AFA94"/>
      <c r="AFB94"/>
      <c r="AFC94"/>
      <c r="AFD94"/>
      <c r="AFE94"/>
      <c r="AFF94"/>
      <c r="AFG94"/>
      <c r="AFH94"/>
      <c r="AFI94"/>
      <c r="AFJ94"/>
      <c r="AFK94"/>
      <c r="AFL94"/>
      <c r="AFM94"/>
      <c r="AFN94"/>
      <c r="AFO94"/>
      <c r="AFP94"/>
      <c r="AFQ94"/>
      <c r="AFR94"/>
      <c r="AFS94"/>
      <c r="AFT94"/>
      <c r="AFU94"/>
      <c r="AFV94"/>
      <c r="AFW94"/>
      <c r="AFX94"/>
      <c r="AFY94"/>
      <c r="AFZ94"/>
      <c r="AGA94"/>
      <c r="AGB94"/>
      <c r="AGC94"/>
      <c r="AGD94"/>
      <c r="AGE94"/>
      <c r="AGF94"/>
      <c r="AGG94"/>
      <c r="AGH94"/>
      <c r="AGI94"/>
      <c r="AGJ94"/>
      <c r="AGK94"/>
      <c r="AGL94"/>
      <c r="AGM94"/>
      <c r="AGN94"/>
      <c r="AGO94"/>
      <c r="AGP94"/>
      <c r="AGQ94"/>
      <c r="AGR94"/>
      <c r="AGS94"/>
      <c r="AGT94"/>
      <c r="AGU94"/>
      <c r="AGV94"/>
      <c r="AGW94"/>
      <c r="AGX94"/>
      <c r="AGY94"/>
      <c r="AGZ94"/>
      <c r="AHA94"/>
      <c r="AHB94"/>
      <c r="AHC94"/>
      <c r="AHD94"/>
      <c r="AHE94"/>
      <c r="AHF94"/>
      <c r="AHG94"/>
      <c r="AHH94"/>
      <c r="AHI94"/>
      <c r="AHJ94"/>
      <c r="AHK94"/>
      <c r="AHL94"/>
      <c r="AHM94"/>
      <c r="AHN94"/>
      <c r="AHO94"/>
      <c r="AHP94"/>
      <c r="AHQ94"/>
      <c r="AHR94"/>
      <c r="AHS94"/>
      <c r="AHT94"/>
      <c r="AHU94"/>
      <c r="AHV94"/>
      <c r="AHW94"/>
      <c r="AHX94"/>
      <c r="AHY94"/>
      <c r="AHZ94"/>
      <c r="AIA94"/>
      <c r="AIB94"/>
      <c r="AIC94"/>
      <c r="AID94"/>
      <c r="AIE94"/>
      <c r="AIF94"/>
      <c r="AIG94"/>
      <c r="AIH94"/>
      <c r="AII94"/>
      <c r="AIJ94"/>
      <c r="AIK94"/>
      <c r="AIL94"/>
      <c r="AIM94"/>
      <c r="AIN94"/>
      <c r="AIO94"/>
      <c r="AIP94"/>
      <c r="AIQ94"/>
      <c r="AIR94"/>
      <c r="AIS94"/>
      <c r="AIT94"/>
      <c r="AIU94"/>
      <c r="AIV94"/>
      <c r="AIW94"/>
      <c r="AIX94"/>
      <c r="AIY94"/>
      <c r="AIZ94"/>
      <c r="AJA94"/>
      <c r="AJB94"/>
      <c r="AJC94"/>
      <c r="AJD94"/>
      <c r="AJE94"/>
      <c r="AJF94"/>
      <c r="AJG94"/>
      <c r="AJH94"/>
      <c r="AJI94"/>
      <c r="AJJ94"/>
      <c r="AJK94"/>
      <c r="AJL94"/>
      <c r="AJM94"/>
      <c r="AJN94"/>
      <c r="AJO94"/>
      <c r="AJP94"/>
      <c r="AJQ94"/>
      <c r="AJR94"/>
      <c r="AJS94"/>
      <c r="AJT94"/>
      <c r="AJU94"/>
      <c r="AJV94"/>
      <c r="AJW94"/>
      <c r="AJX94"/>
      <c r="AJY94"/>
      <c r="AJZ94"/>
      <c r="AKA94"/>
      <c r="AKB94"/>
      <c r="AKC94"/>
      <c r="AKD94"/>
      <c r="AKE94"/>
      <c r="AKF94"/>
      <c r="AKG94"/>
      <c r="AKH94"/>
      <c r="AKI94"/>
      <c r="AKJ94"/>
      <c r="AKK94"/>
      <c r="AKL94"/>
      <c r="AKM94"/>
      <c r="AKN94"/>
      <c r="AKO94"/>
      <c r="AKP94"/>
      <c r="AKQ94"/>
      <c r="AKR94"/>
      <c r="AKS94"/>
      <c r="AKT94"/>
      <c r="AKU94"/>
      <c r="AKV94"/>
      <c r="AKW94"/>
      <c r="AKX94"/>
      <c r="AKY94"/>
      <c r="AKZ94"/>
      <c r="ALA94"/>
      <c r="ALB94"/>
      <c r="ALC94"/>
      <c r="ALD94"/>
      <c r="ALE94"/>
      <c r="ALF94"/>
      <c r="ALG94"/>
      <c r="ALH94"/>
      <c r="ALI94"/>
      <c r="ALJ94"/>
      <c r="ALK94"/>
      <c r="ALL94"/>
      <c r="ALM94"/>
      <c r="ALN94"/>
      <c r="ALO94"/>
      <c r="ALP94"/>
      <c r="ALQ94"/>
      <c r="ALR94"/>
      <c r="ALS94"/>
      <c r="ALT94"/>
      <c r="ALU94"/>
      <c r="ALV94"/>
      <c r="ALW94"/>
      <c r="ALX94"/>
      <c r="ALY94"/>
      <c r="ALZ94"/>
      <c r="AMA94"/>
      <c r="AMB94"/>
      <c r="AMC94"/>
      <c r="AMD94"/>
      <c r="AME94"/>
      <c r="AMF94"/>
      <c r="AMG94"/>
      <c r="AMH94"/>
      <c r="AMI94"/>
      <c r="AMJ94"/>
    </row>
    <row r="95" spans="1:1024" ht="18" customHeight="1" x14ac:dyDescent="0.25">
      <c r="A95" s="19">
        <v>8</v>
      </c>
      <c r="B95" s="43">
        <v>596</v>
      </c>
      <c r="C95" s="19">
        <f>IFERROR((VLOOKUP(B95,INSCRITOS!A:B,2,0)),"")</f>
        <v>104478</v>
      </c>
      <c r="D95" s="19" t="str">
        <f>IFERROR((VLOOKUP(B95,INSCRITOS!A:C,3,0)),"")</f>
        <v>14-15 anos</v>
      </c>
      <c r="E95" s="20" t="str">
        <f>IFERROR((VLOOKUP(B95,INSCRITOS!A:D,4,0)),"")</f>
        <v>António Gasalho</v>
      </c>
      <c r="F95" s="19" t="str">
        <f>IFERROR((VLOOKUP(B95,INSCRITOS!A:F,6,0)),"")</f>
        <v>M</v>
      </c>
      <c r="G95" s="39" t="str">
        <f>IFERROR((VLOOKUP(B95,INSCRITOS!A:H,8,0)),"")</f>
        <v>Pedrógão Triatlo</v>
      </c>
      <c r="H95" s="40">
        <v>0.93194444444444402</v>
      </c>
      <c r="I95" s="41">
        <v>93</v>
      </c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/>
      <c r="NE95"/>
      <c r="NF95"/>
      <c r="NG95"/>
      <c r="NH95"/>
      <c r="NI95"/>
      <c r="NJ95"/>
      <c r="NK95"/>
      <c r="NL95"/>
      <c r="NM95"/>
      <c r="NN95"/>
      <c r="NO95"/>
      <c r="NP95"/>
      <c r="NQ95"/>
      <c r="NR95"/>
      <c r="NS95"/>
      <c r="NT95"/>
      <c r="NU95"/>
      <c r="NV95"/>
      <c r="NW95"/>
      <c r="NX95"/>
      <c r="NY95"/>
      <c r="NZ95"/>
      <c r="OA95"/>
      <c r="OB95"/>
      <c r="OC95"/>
      <c r="OD95"/>
      <c r="OE95"/>
      <c r="OF95"/>
      <c r="OG95"/>
      <c r="OH95"/>
      <c r="OI95"/>
      <c r="OJ95"/>
      <c r="OK95"/>
      <c r="OL95"/>
      <c r="OM95"/>
      <c r="ON95"/>
      <c r="OO95"/>
      <c r="OP95"/>
      <c r="OQ95"/>
      <c r="OR95"/>
      <c r="OS95"/>
      <c r="OT95"/>
      <c r="OU95"/>
      <c r="OV95"/>
      <c r="OW95"/>
      <c r="OX95"/>
      <c r="OY95"/>
      <c r="OZ95"/>
      <c r="PA95"/>
      <c r="PB95"/>
      <c r="PC95"/>
      <c r="PD95"/>
      <c r="PE95"/>
      <c r="PF95"/>
      <c r="PG95"/>
      <c r="PH95"/>
      <c r="PI95"/>
      <c r="PJ95"/>
      <c r="PK95"/>
      <c r="PL95"/>
      <c r="PM95"/>
      <c r="PN95"/>
      <c r="PO95"/>
      <c r="PP95"/>
      <c r="PQ95"/>
      <c r="PR95"/>
      <c r="PS95"/>
      <c r="PT95"/>
      <c r="PU95"/>
      <c r="PV95"/>
      <c r="PW95"/>
      <c r="PX95"/>
      <c r="PY95"/>
      <c r="PZ95"/>
      <c r="QA95"/>
      <c r="QB95"/>
      <c r="QC95"/>
      <c r="QD95"/>
      <c r="QE95"/>
      <c r="QF95"/>
      <c r="QG95"/>
      <c r="QH95"/>
      <c r="QI95"/>
      <c r="QJ95"/>
      <c r="QK95"/>
      <c r="QL95"/>
      <c r="QM95"/>
      <c r="QN95"/>
      <c r="QO95"/>
      <c r="QP95"/>
      <c r="QQ95"/>
      <c r="QR95"/>
      <c r="QS95"/>
      <c r="QT95"/>
      <c r="QU95"/>
      <c r="QV95"/>
      <c r="QW95"/>
      <c r="QX95"/>
      <c r="QY95"/>
      <c r="QZ95"/>
      <c r="RA95"/>
      <c r="RB95"/>
      <c r="RC95"/>
      <c r="RD95"/>
      <c r="RE95"/>
      <c r="RF95"/>
      <c r="RG95"/>
      <c r="RH95"/>
      <c r="RI95"/>
      <c r="RJ95"/>
      <c r="RK95"/>
      <c r="RL95"/>
      <c r="RM95"/>
      <c r="RN95"/>
      <c r="RO95"/>
      <c r="RP95"/>
      <c r="RQ95"/>
      <c r="RR95"/>
      <c r="RS95"/>
      <c r="RT95"/>
      <c r="RU95"/>
      <c r="RV95"/>
      <c r="RW95"/>
      <c r="RX95"/>
      <c r="RY95"/>
      <c r="RZ95"/>
      <c r="SA95"/>
      <c r="SB95"/>
      <c r="SC95"/>
      <c r="SD95"/>
      <c r="SE95"/>
      <c r="SF95"/>
      <c r="SG95"/>
      <c r="SH95"/>
      <c r="SI95"/>
      <c r="SJ95"/>
      <c r="SK95"/>
      <c r="SL95"/>
      <c r="SM95"/>
      <c r="SN95"/>
      <c r="SO95"/>
      <c r="SP95"/>
      <c r="SQ95"/>
      <c r="SR95"/>
      <c r="SS95"/>
      <c r="ST95"/>
      <c r="SU95"/>
      <c r="SV95"/>
      <c r="SW95"/>
      <c r="SX95"/>
      <c r="SY95"/>
      <c r="SZ95"/>
      <c r="TA95"/>
      <c r="TB95"/>
      <c r="TC95"/>
      <c r="TD95"/>
      <c r="TE95"/>
      <c r="TF95"/>
      <c r="TG95"/>
      <c r="TH95"/>
      <c r="TI95"/>
      <c r="TJ95"/>
      <c r="TK95"/>
      <c r="TL95"/>
      <c r="TM95"/>
      <c r="TN95"/>
      <c r="TO95"/>
      <c r="TP95"/>
      <c r="TQ95"/>
      <c r="TR95"/>
      <c r="TS95"/>
      <c r="TT95"/>
      <c r="TU95"/>
      <c r="TV95"/>
      <c r="TW95"/>
      <c r="TX95"/>
      <c r="TY95"/>
      <c r="TZ95"/>
      <c r="UA95"/>
      <c r="UB95"/>
      <c r="UC95"/>
      <c r="UD95"/>
      <c r="UE95"/>
      <c r="UF95"/>
      <c r="UG95"/>
      <c r="UH95"/>
      <c r="UI95"/>
      <c r="UJ95"/>
      <c r="UK95"/>
      <c r="UL95"/>
      <c r="UM95"/>
      <c r="UN95"/>
      <c r="UO95"/>
      <c r="UP95"/>
      <c r="UQ95"/>
      <c r="UR95"/>
      <c r="US95"/>
      <c r="UT95"/>
      <c r="UU95"/>
      <c r="UV95"/>
      <c r="UW95"/>
      <c r="UX95"/>
      <c r="UY95"/>
      <c r="UZ95"/>
      <c r="VA95"/>
      <c r="VB95"/>
      <c r="VC95"/>
      <c r="VD95"/>
      <c r="VE95"/>
      <c r="VF95"/>
      <c r="VG95"/>
      <c r="VH95"/>
      <c r="VI95"/>
      <c r="VJ95"/>
      <c r="VK95"/>
      <c r="VL95"/>
      <c r="VM95"/>
      <c r="VN95"/>
      <c r="VO95"/>
      <c r="VP95"/>
      <c r="VQ95"/>
      <c r="VR95"/>
      <c r="VS95"/>
      <c r="VT95"/>
      <c r="VU95"/>
      <c r="VV95"/>
      <c r="VW95"/>
      <c r="VX95"/>
      <c r="VY95"/>
      <c r="VZ95"/>
      <c r="WA95"/>
      <c r="WB95"/>
      <c r="WC95"/>
      <c r="WD95"/>
      <c r="WE95"/>
      <c r="WF95"/>
      <c r="WG95"/>
      <c r="WH95"/>
      <c r="WI95"/>
      <c r="WJ95"/>
      <c r="WK95"/>
      <c r="WL95"/>
      <c r="WM95"/>
      <c r="WN95"/>
      <c r="WO95"/>
      <c r="WP95"/>
      <c r="WQ95"/>
      <c r="WR95"/>
      <c r="WS95"/>
      <c r="WT95"/>
      <c r="WU95"/>
      <c r="WV95"/>
      <c r="WW95"/>
      <c r="WX95"/>
      <c r="WY95"/>
      <c r="WZ95"/>
      <c r="XA95"/>
      <c r="XB95"/>
      <c r="XC95"/>
      <c r="XD95"/>
      <c r="XE95"/>
      <c r="XF95"/>
      <c r="XG95"/>
      <c r="XH95"/>
      <c r="XI95"/>
      <c r="XJ95"/>
      <c r="XK95"/>
      <c r="XL95"/>
      <c r="XM95"/>
      <c r="XN95"/>
      <c r="XO95"/>
      <c r="XP95"/>
      <c r="XQ95"/>
      <c r="XR95"/>
      <c r="XS95"/>
      <c r="XT95"/>
      <c r="XU95"/>
      <c r="XV95"/>
      <c r="XW95"/>
      <c r="XX95"/>
      <c r="XY95"/>
      <c r="XZ95"/>
      <c r="YA95"/>
      <c r="YB95"/>
      <c r="YC95"/>
      <c r="YD95"/>
      <c r="YE95"/>
      <c r="YF95"/>
      <c r="YG95"/>
      <c r="YH95"/>
      <c r="YI95"/>
      <c r="YJ95"/>
      <c r="YK95"/>
      <c r="YL95"/>
      <c r="YM95"/>
      <c r="YN95"/>
      <c r="YO95"/>
      <c r="YP95"/>
      <c r="YQ95"/>
      <c r="YR95"/>
      <c r="YS95"/>
      <c r="YT95"/>
      <c r="YU95"/>
      <c r="YV95"/>
      <c r="YW95"/>
      <c r="YX95"/>
      <c r="YY95"/>
      <c r="YZ95"/>
      <c r="ZA95"/>
      <c r="ZB95"/>
      <c r="ZC95"/>
      <c r="ZD95"/>
      <c r="ZE95"/>
      <c r="ZF95"/>
      <c r="ZG95"/>
      <c r="ZH95"/>
      <c r="ZI95"/>
      <c r="ZJ95"/>
      <c r="ZK95"/>
      <c r="ZL95"/>
      <c r="ZM95"/>
      <c r="ZN95"/>
      <c r="ZO95"/>
      <c r="ZP95"/>
      <c r="ZQ95"/>
      <c r="ZR95"/>
      <c r="ZS95"/>
      <c r="ZT95"/>
      <c r="ZU95"/>
      <c r="ZV95"/>
      <c r="ZW95"/>
      <c r="ZX95"/>
      <c r="ZY95"/>
      <c r="ZZ95"/>
      <c r="AAA95"/>
      <c r="AAB95"/>
      <c r="AAC95"/>
      <c r="AAD95"/>
      <c r="AAE95"/>
      <c r="AAF95"/>
      <c r="AAG95"/>
      <c r="AAH95"/>
      <c r="AAI95"/>
      <c r="AAJ95"/>
      <c r="AAK95"/>
      <c r="AAL95"/>
      <c r="AAM95"/>
      <c r="AAN95"/>
      <c r="AAO95"/>
      <c r="AAP95"/>
      <c r="AAQ95"/>
      <c r="AAR95"/>
      <c r="AAS95"/>
      <c r="AAT95"/>
      <c r="AAU95"/>
      <c r="AAV95"/>
      <c r="AAW95"/>
      <c r="AAX95"/>
      <c r="AAY95"/>
      <c r="AAZ95"/>
      <c r="ABA95"/>
      <c r="ABB95"/>
      <c r="ABC95"/>
      <c r="ABD95"/>
      <c r="ABE95"/>
      <c r="ABF95"/>
      <c r="ABG95"/>
      <c r="ABH95"/>
      <c r="ABI95"/>
      <c r="ABJ95"/>
      <c r="ABK95"/>
      <c r="ABL95"/>
      <c r="ABM95"/>
      <c r="ABN95"/>
      <c r="ABO95"/>
      <c r="ABP95"/>
      <c r="ABQ95"/>
      <c r="ABR95"/>
      <c r="ABS95"/>
      <c r="ABT95"/>
      <c r="ABU95"/>
      <c r="ABV95"/>
      <c r="ABW95"/>
      <c r="ABX95"/>
      <c r="ABY95"/>
      <c r="ABZ95"/>
      <c r="ACA95"/>
      <c r="ACB95"/>
      <c r="ACC95"/>
      <c r="ACD95"/>
      <c r="ACE95"/>
      <c r="ACF95"/>
      <c r="ACG95"/>
      <c r="ACH95"/>
      <c r="ACI95"/>
      <c r="ACJ95"/>
      <c r="ACK95"/>
      <c r="ACL95"/>
      <c r="ACM95"/>
      <c r="ACN95"/>
      <c r="ACO95"/>
      <c r="ACP95"/>
      <c r="ACQ95"/>
      <c r="ACR95"/>
      <c r="ACS95"/>
      <c r="ACT95"/>
      <c r="ACU95"/>
      <c r="ACV95"/>
      <c r="ACW95"/>
      <c r="ACX95"/>
      <c r="ACY95"/>
      <c r="ACZ95"/>
      <c r="ADA95"/>
      <c r="ADB95"/>
      <c r="ADC95"/>
      <c r="ADD95"/>
      <c r="ADE95"/>
      <c r="ADF95"/>
      <c r="ADG95"/>
      <c r="ADH95"/>
      <c r="ADI95"/>
      <c r="ADJ95"/>
      <c r="ADK95"/>
      <c r="ADL95"/>
      <c r="ADM95"/>
      <c r="ADN95"/>
      <c r="ADO95"/>
      <c r="ADP95"/>
      <c r="ADQ95"/>
      <c r="ADR95"/>
      <c r="ADS95"/>
      <c r="ADT95"/>
      <c r="ADU95"/>
      <c r="ADV95"/>
      <c r="ADW95"/>
      <c r="ADX95"/>
      <c r="ADY95"/>
      <c r="ADZ95"/>
      <c r="AEA95"/>
      <c r="AEB95"/>
      <c r="AEC95"/>
      <c r="AED95"/>
      <c r="AEE95"/>
      <c r="AEF95"/>
      <c r="AEG95"/>
      <c r="AEH95"/>
      <c r="AEI95"/>
      <c r="AEJ95"/>
      <c r="AEK95"/>
      <c r="AEL95"/>
      <c r="AEM95"/>
      <c r="AEN95"/>
      <c r="AEO95"/>
      <c r="AEP95"/>
      <c r="AEQ95"/>
      <c r="AER95"/>
      <c r="AES95"/>
      <c r="AET95"/>
      <c r="AEU95"/>
      <c r="AEV95"/>
      <c r="AEW95"/>
      <c r="AEX95"/>
      <c r="AEY95"/>
      <c r="AEZ95"/>
      <c r="AFA95"/>
      <c r="AFB95"/>
      <c r="AFC95"/>
      <c r="AFD95"/>
      <c r="AFE95"/>
      <c r="AFF95"/>
      <c r="AFG95"/>
      <c r="AFH95"/>
      <c r="AFI95"/>
      <c r="AFJ95"/>
      <c r="AFK95"/>
      <c r="AFL95"/>
      <c r="AFM95"/>
      <c r="AFN95"/>
      <c r="AFO95"/>
      <c r="AFP95"/>
      <c r="AFQ95"/>
      <c r="AFR95"/>
      <c r="AFS95"/>
      <c r="AFT95"/>
      <c r="AFU95"/>
      <c r="AFV95"/>
      <c r="AFW95"/>
      <c r="AFX95"/>
      <c r="AFY95"/>
      <c r="AFZ95"/>
      <c r="AGA95"/>
      <c r="AGB95"/>
      <c r="AGC95"/>
      <c r="AGD95"/>
      <c r="AGE95"/>
      <c r="AGF95"/>
      <c r="AGG95"/>
      <c r="AGH95"/>
      <c r="AGI95"/>
      <c r="AGJ95"/>
      <c r="AGK95"/>
      <c r="AGL95"/>
      <c r="AGM95"/>
      <c r="AGN95"/>
      <c r="AGO95"/>
      <c r="AGP95"/>
      <c r="AGQ95"/>
      <c r="AGR95"/>
      <c r="AGS95"/>
      <c r="AGT95"/>
      <c r="AGU95"/>
      <c r="AGV95"/>
      <c r="AGW95"/>
      <c r="AGX95"/>
      <c r="AGY95"/>
      <c r="AGZ95"/>
      <c r="AHA95"/>
      <c r="AHB95"/>
      <c r="AHC95"/>
      <c r="AHD95"/>
      <c r="AHE95"/>
      <c r="AHF95"/>
      <c r="AHG95"/>
      <c r="AHH95"/>
      <c r="AHI95"/>
      <c r="AHJ95"/>
      <c r="AHK95"/>
      <c r="AHL95"/>
      <c r="AHM95"/>
      <c r="AHN95"/>
      <c r="AHO95"/>
      <c r="AHP95"/>
      <c r="AHQ95"/>
      <c r="AHR95"/>
      <c r="AHS95"/>
      <c r="AHT95"/>
      <c r="AHU95"/>
      <c r="AHV95"/>
      <c r="AHW95"/>
      <c r="AHX95"/>
      <c r="AHY95"/>
      <c r="AHZ95"/>
      <c r="AIA95"/>
      <c r="AIB95"/>
      <c r="AIC95"/>
      <c r="AID95"/>
      <c r="AIE95"/>
      <c r="AIF95"/>
      <c r="AIG95"/>
      <c r="AIH95"/>
      <c r="AII95"/>
      <c r="AIJ95"/>
      <c r="AIK95"/>
      <c r="AIL95"/>
      <c r="AIM95"/>
      <c r="AIN95"/>
      <c r="AIO95"/>
      <c r="AIP95"/>
      <c r="AIQ95"/>
      <c r="AIR95"/>
      <c r="AIS95"/>
      <c r="AIT95"/>
      <c r="AIU95"/>
      <c r="AIV95"/>
      <c r="AIW95"/>
      <c r="AIX95"/>
      <c r="AIY95"/>
      <c r="AIZ95"/>
      <c r="AJA95"/>
      <c r="AJB95"/>
      <c r="AJC95"/>
      <c r="AJD95"/>
      <c r="AJE95"/>
      <c r="AJF95"/>
      <c r="AJG95"/>
      <c r="AJH95"/>
      <c r="AJI95"/>
      <c r="AJJ95"/>
      <c r="AJK95"/>
      <c r="AJL95"/>
      <c r="AJM95"/>
      <c r="AJN95"/>
      <c r="AJO95"/>
      <c r="AJP95"/>
      <c r="AJQ95"/>
      <c r="AJR95"/>
      <c r="AJS95"/>
      <c r="AJT95"/>
      <c r="AJU95"/>
      <c r="AJV95"/>
      <c r="AJW95"/>
      <c r="AJX95"/>
      <c r="AJY95"/>
      <c r="AJZ95"/>
      <c r="AKA95"/>
      <c r="AKB95"/>
      <c r="AKC95"/>
      <c r="AKD95"/>
      <c r="AKE95"/>
      <c r="AKF95"/>
      <c r="AKG95"/>
      <c r="AKH95"/>
      <c r="AKI95"/>
      <c r="AKJ95"/>
      <c r="AKK95"/>
      <c r="AKL95"/>
      <c r="AKM95"/>
      <c r="AKN95"/>
      <c r="AKO95"/>
      <c r="AKP95"/>
      <c r="AKQ95"/>
      <c r="AKR95"/>
      <c r="AKS95"/>
      <c r="AKT95"/>
      <c r="AKU95"/>
      <c r="AKV95"/>
      <c r="AKW95"/>
      <c r="AKX95"/>
      <c r="AKY95"/>
      <c r="AKZ95"/>
      <c r="ALA95"/>
      <c r="ALB95"/>
      <c r="ALC95"/>
      <c r="ALD95"/>
      <c r="ALE95"/>
      <c r="ALF95"/>
      <c r="ALG95"/>
      <c r="ALH95"/>
      <c r="ALI95"/>
      <c r="ALJ95"/>
      <c r="ALK95"/>
      <c r="ALL95"/>
      <c r="ALM95"/>
      <c r="ALN95"/>
      <c r="ALO95"/>
      <c r="ALP95"/>
      <c r="ALQ95"/>
      <c r="ALR95"/>
      <c r="ALS95"/>
      <c r="ALT95"/>
      <c r="ALU95"/>
      <c r="ALV95"/>
      <c r="ALW95"/>
      <c r="ALX95"/>
      <c r="ALY95"/>
      <c r="ALZ95"/>
      <c r="AMA95"/>
      <c r="AMB95"/>
      <c r="AMC95"/>
      <c r="AMD95"/>
      <c r="AME95"/>
      <c r="AMF95"/>
      <c r="AMG95"/>
      <c r="AMH95"/>
      <c r="AMI95"/>
      <c r="AMJ95"/>
    </row>
    <row r="96" spans="1:1024" ht="18" customHeight="1" x14ac:dyDescent="0.25">
      <c r="A96" s="19">
        <v>9</v>
      </c>
      <c r="B96" s="43">
        <v>39</v>
      </c>
      <c r="C96" s="19">
        <f>IFERROR((VLOOKUP(B96,INSCRITOS!A:B,2,0)),"")</f>
        <v>106664</v>
      </c>
      <c r="D96" s="19" t="str">
        <f>IFERROR((VLOOKUP(B96,INSCRITOS!A:C,3,0)),"")</f>
        <v>14-15 anos</v>
      </c>
      <c r="E96" s="20" t="str">
        <f>IFERROR((VLOOKUP(B96,INSCRITOS!A:D,4,0)),"")</f>
        <v>Antonio Guedes</v>
      </c>
      <c r="F96" s="19" t="str">
        <f>IFERROR((VLOOKUP(B96,INSCRITOS!A:F,6,0)),"")</f>
        <v>M</v>
      </c>
      <c r="G96" s="39" t="str">
        <f>IFERROR((VLOOKUP(B96,INSCRITOS!A:H,8,0)),"")</f>
        <v>FET-Fátima Escola de Triatlo</v>
      </c>
      <c r="H96" s="40">
        <v>0.94930555555555596</v>
      </c>
      <c r="I96" s="41">
        <v>92</v>
      </c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  <c r="OK96"/>
      <c r="OL96"/>
      <c r="OM96"/>
      <c r="ON96"/>
      <c r="OO96"/>
      <c r="OP96"/>
      <c r="OQ96"/>
      <c r="OR96"/>
      <c r="OS96"/>
      <c r="OT96"/>
      <c r="OU96"/>
      <c r="OV96"/>
      <c r="OW96"/>
      <c r="OX96"/>
      <c r="OY96"/>
      <c r="OZ96"/>
      <c r="PA96"/>
      <c r="PB96"/>
      <c r="PC96"/>
      <c r="PD96"/>
      <c r="PE96"/>
      <c r="PF96"/>
      <c r="PG96"/>
      <c r="PH96"/>
      <c r="PI96"/>
      <c r="PJ96"/>
      <c r="PK96"/>
      <c r="PL96"/>
      <c r="PM96"/>
      <c r="PN96"/>
      <c r="PO96"/>
      <c r="PP96"/>
      <c r="PQ96"/>
      <c r="PR96"/>
      <c r="PS96"/>
      <c r="PT96"/>
      <c r="PU96"/>
      <c r="PV96"/>
      <c r="PW96"/>
      <c r="PX96"/>
      <c r="PY96"/>
      <c r="PZ96"/>
      <c r="QA96"/>
      <c r="QB96"/>
      <c r="QC96"/>
      <c r="QD96"/>
      <c r="QE96"/>
      <c r="QF96"/>
      <c r="QG96"/>
      <c r="QH96"/>
      <c r="QI96"/>
      <c r="QJ96"/>
      <c r="QK96"/>
      <c r="QL96"/>
      <c r="QM96"/>
      <c r="QN96"/>
      <c r="QO96"/>
      <c r="QP96"/>
      <c r="QQ96"/>
      <c r="QR96"/>
      <c r="QS96"/>
      <c r="QT96"/>
      <c r="QU96"/>
      <c r="QV96"/>
      <c r="QW96"/>
      <c r="QX96"/>
      <c r="QY96"/>
      <c r="QZ96"/>
      <c r="RA96"/>
      <c r="RB96"/>
      <c r="RC96"/>
      <c r="RD96"/>
      <c r="RE96"/>
      <c r="RF96"/>
      <c r="RG96"/>
      <c r="RH96"/>
      <c r="RI96"/>
      <c r="RJ96"/>
      <c r="RK96"/>
      <c r="RL96"/>
      <c r="RM96"/>
      <c r="RN96"/>
      <c r="RO96"/>
      <c r="RP96"/>
      <c r="RQ96"/>
      <c r="RR96"/>
      <c r="RS96"/>
      <c r="RT96"/>
      <c r="RU96"/>
      <c r="RV96"/>
      <c r="RW96"/>
      <c r="RX96"/>
      <c r="RY96"/>
      <c r="RZ96"/>
      <c r="SA96"/>
      <c r="SB96"/>
      <c r="SC96"/>
      <c r="SD96"/>
      <c r="SE96"/>
      <c r="SF96"/>
      <c r="SG96"/>
      <c r="SH96"/>
      <c r="SI96"/>
      <c r="SJ96"/>
      <c r="SK96"/>
      <c r="SL96"/>
      <c r="SM96"/>
      <c r="SN96"/>
      <c r="SO96"/>
      <c r="SP96"/>
      <c r="SQ96"/>
      <c r="SR96"/>
      <c r="SS96"/>
      <c r="ST96"/>
      <c r="SU96"/>
      <c r="SV96"/>
      <c r="SW96"/>
      <c r="SX96"/>
      <c r="SY96"/>
      <c r="SZ96"/>
      <c r="TA96"/>
      <c r="TB96"/>
      <c r="TC96"/>
      <c r="TD96"/>
      <c r="TE96"/>
      <c r="TF96"/>
      <c r="TG96"/>
      <c r="TH96"/>
      <c r="TI96"/>
      <c r="TJ96"/>
      <c r="TK96"/>
      <c r="TL96"/>
      <c r="TM96"/>
      <c r="TN96"/>
      <c r="TO96"/>
      <c r="TP96"/>
      <c r="TQ96"/>
      <c r="TR96"/>
      <c r="TS96"/>
      <c r="TT96"/>
      <c r="TU96"/>
      <c r="TV96"/>
      <c r="TW96"/>
      <c r="TX96"/>
      <c r="TY96"/>
      <c r="TZ96"/>
      <c r="UA96"/>
      <c r="UB96"/>
      <c r="UC96"/>
      <c r="UD96"/>
      <c r="UE96"/>
      <c r="UF96"/>
      <c r="UG96"/>
      <c r="UH96"/>
      <c r="UI96"/>
      <c r="UJ96"/>
      <c r="UK96"/>
      <c r="UL96"/>
      <c r="UM96"/>
      <c r="UN96"/>
      <c r="UO96"/>
      <c r="UP96"/>
      <c r="UQ96"/>
      <c r="UR96"/>
      <c r="US96"/>
      <c r="UT96"/>
      <c r="UU96"/>
      <c r="UV96"/>
      <c r="UW96"/>
      <c r="UX96"/>
      <c r="UY96"/>
      <c r="UZ96"/>
      <c r="VA96"/>
      <c r="VB96"/>
      <c r="VC96"/>
      <c r="VD96"/>
      <c r="VE96"/>
      <c r="VF96"/>
      <c r="VG96"/>
      <c r="VH96"/>
      <c r="VI96"/>
      <c r="VJ96"/>
      <c r="VK96"/>
      <c r="VL96"/>
      <c r="VM96"/>
      <c r="VN96"/>
      <c r="VO96"/>
      <c r="VP96"/>
      <c r="VQ96"/>
      <c r="VR96"/>
      <c r="VS96"/>
      <c r="VT96"/>
      <c r="VU96"/>
      <c r="VV96"/>
      <c r="VW96"/>
      <c r="VX96"/>
      <c r="VY96"/>
      <c r="VZ96"/>
      <c r="WA96"/>
      <c r="WB96"/>
      <c r="WC96"/>
      <c r="WD96"/>
      <c r="WE96"/>
      <c r="WF96"/>
      <c r="WG96"/>
      <c r="WH96"/>
      <c r="WI96"/>
      <c r="WJ96"/>
      <c r="WK96"/>
      <c r="WL96"/>
      <c r="WM96"/>
      <c r="WN96"/>
      <c r="WO96"/>
      <c r="WP96"/>
      <c r="WQ96"/>
      <c r="WR96"/>
      <c r="WS96"/>
      <c r="WT96"/>
      <c r="WU96"/>
      <c r="WV96"/>
      <c r="WW96"/>
      <c r="WX96"/>
      <c r="WY96"/>
      <c r="WZ96"/>
      <c r="XA96"/>
      <c r="XB96"/>
      <c r="XC96"/>
      <c r="XD96"/>
      <c r="XE96"/>
      <c r="XF96"/>
      <c r="XG96"/>
      <c r="XH96"/>
      <c r="XI96"/>
      <c r="XJ96"/>
      <c r="XK96"/>
      <c r="XL96"/>
      <c r="XM96"/>
      <c r="XN96"/>
      <c r="XO96"/>
      <c r="XP96"/>
      <c r="XQ96"/>
      <c r="XR96"/>
      <c r="XS96"/>
      <c r="XT96"/>
      <c r="XU96"/>
      <c r="XV96"/>
      <c r="XW96"/>
      <c r="XX96"/>
      <c r="XY96"/>
      <c r="XZ96"/>
      <c r="YA96"/>
      <c r="YB96"/>
      <c r="YC96"/>
      <c r="YD96"/>
      <c r="YE96"/>
      <c r="YF96"/>
      <c r="YG96"/>
      <c r="YH96"/>
      <c r="YI96"/>
      <c r="YJ96"/>
      <c r="YK96"/>
      <c r="YL96"/>
      <c r="YM96"/>
      <c r="YN96"/>
      <c r="YO96"/>
      <c r="YP96"/>
      <c r="YQ96"/>
      <c r="YR96"/>
      <c r="YS96"/>
      <c r="YT96"/>
      <c r="YU96"/>
      <c r="YV96"/>
      <c r="YW96"/>
      <c r="YX96"/>
      <c r="YY96"/>
      <c r="YZ96"/>
      <c r="ZA96"/>
      <c r="ZB96"/>
      <c r="ZC96"/>
      <c r="ZD96"/>
      <c r="ZE96"/>
      <c r="ZF96"/>
      <c r="ZG96"/>
      <c r="ZH96"/>
      <c r="ZI96"/>
      <c r="ZJ96"/>
      <c r="ZK96"/>
      <c r="ZL96"/>
      <c r="ZM96"/>
      <c r="ZN96"/>
      <c r="ZO96"/>
      <c r="ZP96"/>
      <c r="ZQ96"/>
      <c r="ZR96"/>
      <c r="ZS96"/>
      <c r="ZT96"/>
      <c r="ZU96"/>
      <c r="ZV96"/>
      <c r="ZW96"/>
      <c r="ZX96"/>
      <c r="ZY96"/>
      <c r="ZZ96"/>
      <c r="AAA96"/>
      <c r="AAB96"/>
      <c r="AAC96"/>
      <c r="AAD96"/>
      <c r="AAE96"/>
      <c r="AAF96"/>
      <c r="AAG96"/>
      <c r="AAH96"/>
      <c r="AAI96"/>
      <c r="AAJ96"/>
      <c r="AAK96"/>
      <c r="AAL96"/>
      <c r="AAM96"/>
      <c r="AAN96"/>
      <c r="AAO96"/>
      <c r="AAP96"/>
      <c r="AAQ96"/>
      <c r="AAR96"/>
      <c r="AAS96"/>
      <c r="AAT96"/>
      <c r="AAU96"/>
      <c r="AAV96"/>
      <c r="AAW96"/>
      <c r="AAX96"/>
      <c r="AAY96"/>
      <c r="AAZ96"/>
      <c r="ABA96"/>
      <c r="ABB96"/>
      <c r="ABC96"/>
      <c r="ABD96"/>
      <c r="ABE96"/>
      <c r="ABF96"/>
      <c r="ABG96"/>
      <c r="ABH96"/>
      <c r="ABI96"/>
      <c r="ABJ96"/>
      <c r="ABK96"/>
      <c r="ABL96"/>
      <c r="ABM96"/>
      <c r="ABN96"/>
      <c r="ABO96"/>
      <c r="ABP96"/>
      <c r="ABQ96"/>
      <c r="ABR96"/>
      <c r="ABS96"/>
      <c r="ABT96"/>
      <c r="ABU96"/>
      <c r="ABV96"/>
      <c r="ABW96"/>
      <c r="ABX96"/>
      <c r="ABY96"/>
      <c r="ABZ96"/>
      <c r="ACA96"/>
      <c r="ACB96"/>
      <c r="ACC96"/>
      <c r="ACD96"/>
      <c r="ACE96"/>
      <c r="ACF96"/>
      <c r="ACG96"/>
      <c r="ACH96"/>
      <c r="ACI96"/>
      <c r="ACJ96"/>
      <c r="ACK96"/>
      <c r="ACL96"/>
      <c r="ACM96"/>
      <c r="ACN96"/>
      <c r="ACO96"/>
      <c r="ACP96"/>
      <c r="ACQ96"/>
      <c r="ACR96"/>
      <c r="ACS96"/>
      <c r="ACT96"/>
      <c r="ACU96"/>
      <c r="ACV96"/>
      <c r="ACW96"/>
      <c r="ACX96"/>
      <c r="ACY96"/>
      <c r="ACZ96"/>
      <c r="ADA96"/>
      <c r="ADB96"/>
      <c r="ADC96"/>
      <c r="ADD96"/>
      <c r="ADE96"/>
      <c r="ADF96"/>
      <c r="ADG96"/>
      <c r="ADH96"/>
      <c r="ADI96"/>
      <c r="ADJ96"/>
      <c r="ADK96"/>
      <c r="ADL96"/>
      <c r="ADM96"/>
      <c r="ADN96"/>
      <c r="ADO96"/>
      <c r="ADP96"/>
      <c r="ADQ96"/>
      <c r="ADR96"/>
      <c r="ADS96"/>
      <c r="ADT96"/>
      <c r="ADU96"/>
      <c r="ADV96"/>
      <c r="ADW96"/>
      <c r="ADX96"/>
      <c r="ADY96"/>
      <c r="ADZ96"/>
      <c r="AEA96"/>
      <c r="AEB96"/>
      <c r="AEC96"/>
      <c r="AED96"/>
      <c r="AEE96"/>
      <c r="AEF96"/>
      <c r="AEG96"/>
      <c r="AEH96"/>
      <c r="AEI96"/>
      <c r="AEJ96"/>
      <c r="AEK96"/>
      <c r="AEL96"/>
      <c r="AEM96"/>
      <c r="AEN96"/>
      <c r="AEO96"/>
      <c r="AEP96"/>
      <c r="AEQ96"/>
      <c r="AER96"/>
      <c r="AES96"/>
      <c r="AET96"/>
      <c r="AEU96"/>
      <c r="AEV96"/>
      <c r="AEW96"/>
      <c r="AEX96"/>
      <c r="AEY96"/>
      <c r="AEZ96"/>
      <c r="AFA96"/>
      <c r="AFB96"/>
      <c r="AFC96"/>
      <c r="AFD96"/>
      <c r="AFE96"/>
      <c r="AFF96"/>
      <c r="AFG96"/>
      <c r="AFH96"/>
      <c r="AFI96"/>
      <c r="AFJ96"/>
      <c r="AFK96"/>
      <c r="AFL96"/>
      <c r="AFM96"/>
      <c r="AFN96"/>
      <c r="AFO96"/>
      <c r="AFP96"/>
      <c r="AFQ96"/>
      <c r="AFR96"/>
      <c r="AFS96"/>
      <c r="AFT96"/>
      <c r="AFU96"/>
      <c r="AFV96"/>
      <c r="AFW96"/>
      <c r="AFX96"/>
      <c r="AFY96"/>
      <c r="AFZ96"/>
      <c r="AGA96"/>
      <c r="AGB96"/>
      <c r="AGC96"/>
      <c r="AGD96"/>
      <c r="AGE96"/>
      <c r="AGF96"/>
      <c r="AGG96"/>
      <c r="AGH96"/>
      <c r="AGI96"/>
      <c r="AGJ96"/>
      <c r="AGK96"/>
      <c r="AGL96"/>
      <c r="AGM96"/>
      <c r="AGN96"/>
      <c r="AGO96"/>
      <c r="AGP96"/>
      <c r="AGQ96"/>
      <c r="AGR96"/>
      <c r="AGS96"/>
      <c r="AGT96"/>
      <c r="AGU96"/>
      <c r="AGV96"/>
      <c r="AGW96"/>
      <c r="AGX96"/>
      <c r="AGY96"/>
      <c r="AGZ96"/>
      <c r="AHA96"/>
      <c r="AHB96"/>
      <c r="AHC96"/>
      <c r="AHD96"/>
      <c r="AHE96"/>
      <c r="AHF96"/>
      <c r="AHG96"/>
      <c r="AHH96"/>
      <c r="AHI96"/>
      <c r="AHJ96"/>
      <c r="AHK96"/>
      <c r="AHL96"/>
      <c r="AHM96"/>
      <c r="AHN96"/>
      <c r="AHO96"/>
      <c r="AHP96"/>
      <c r="AHQ96"/>
      <c r="AHR96"/>
      <c r="AHS96"/>
      <c r="AHT96"/>
      <c r="AHU96"/>
      <c r="AHV96"/>
      <c r="AHW96"/>
      <c r="AHX96"/>
      <c r="AHY96"/>
      <c r="AHZ96"/>
      <c r="AIA96"/>
      <c r="AIB96"/>
      <c r="AIC96"/>
      <c r="AID96"/>
      <c r="AIE96"/>
      <c r="AIF96"/>
      <c r="AIG96"/>
      <c r="AIH96"/>
      <c r="AII96"/>
      <c r="AIJ96"/>
      <c r="AIK96"/>
      <c r="AIL96"/>
      <c r="AIM96"/>
      <c r="AIN96"/>
      <c r="AIO96"/>
      <c r="AIP96"/>
      <c r="AIQ96"/>
      <c r="AIR96"/>
      <c r="AIS96"/>
      <c r="AIT96"/>
      <c r="AIU96"/>
      <c r="AIV96"/>
      <c r="AIW96"/>
      <c r="AIX96"/>
      <c r="AIY96"/>
      <c r="AIZ96"/>
      <c r="AJA96"/>
      <c r="AJB96"/>
      <c r="AJC96"/>
      <c r="AJD96"/>
      <c r="AJE96"/>
      <c r="AJF96"/>
      <c r="AJG96"/>
      <c r="AJH96"/>
      <c r="AJI96"/>
      <c r="AJJ96"/>
      <c r="AJK96"/>
      <c r="AJL96"/>
      <c r="AJM96"/>
      <c r="AJN96"/>
      <c r="AJO96"/>
      <c r="AJP96"/>
      <c r="AJQ96"/>
      <c r="AJR96"/>
      <c r="AJS96"/>
      <c r="AJT96"/>
      <c r="AJU96"/>
      <c r="AJV96"/>
      <c r="AJW96"/>
      <c r="AJX96"/>
      <c r="AJY96"/>
      <c r="AJZ96"/>
      <c r="AKA96"/>
      <c r="AKB96"/>
      <c r="AKC96"/>
      <c r="AKD96"/>
      <c r="AKE96"/>
      <c r="AKF96"/>
      <c r="AKG96"/>
      <c r="AKH96"/>
      <c r="AKI96"/>
      <c r="AKJ96"/>
      <c r="AKK96"/>
      <c r="AKL96"/>
      <c r="AKM96"/>
      <c r="AKN96"/>
      <c r="AKO96"/>
      <c r="AKP96"/>
      <c r="AKQ96"/>
      <c r="AKR96"/>
      <c r="AKS96"/>
      <c r="AKT96"/>
      <c r="AKU96"/>
      <c r="AKV96"/>
      <c r="AKW96"/>
      <c r="AKX96"/>
      <c r="AKY96"/>
      <c r="AKZ96"/>
      <c r="ALA96"/>
      <c r="ALB96"/>
      <c r="ALC96"/>
      <c r="ALD96"/>
      <c r="ALE96"/>
      <c r="ALF96"/>
      <c r="ALG96"/>
      <c r="ALH96"/>
      <c r="ALI96"/>
      <c r="ALJ96"/>
      <c r="ALK96"/>
      <c r="ALL96"/>
      <c r="ALM96"/>
      <c r="ALN96"/>
      <c r="ALO96"/>
      <c r="ALP96"/>
      <c r="ALQ96"/>
      <c r="ALR96"/>
      <c r="ALS96"/>
      <c r="ALT96"/>
      <c r="ALU96"/>
      <c r="ALV96"/>
      <c r="ALW96"/>
      <c r="ALX96"/>
      <c r="ALY96"/>
      <c r="ALZ96"/>
      <c r="AMA96"/>
      <c r="AMB96"/>
      <c r="AMC96"/>
      <c r="AMD96"/>
      <c r="AME96"/>
      <c r="AMF96"/>
      <c r="AMG96"/>
      <c r="AMH96"/>
      <c r="AMI96"/>
      <c r="AMJ96"/>
    </row>
    <row r="97" spans="1:1024" ht="18" customHeight="1" x14ac:dyDescent="0.25">
      <c r="A97" s="19">
        <v>10</v>
      </c>
      <c r="B97" s="43">
        <v>467</v>
      </c>
      <c r="C97" s="19">
        <f>IFERROR((VLOOKUP(B97,INSCRITOS!A:B,2,0)),"")</f>
        <v>102788</v>
      </c>
      <c r="D97" s="19" t="str">
        <f>IFERROR((VLOOKUP(B97,INSCRITOS!A:C,3,0)),"")</f>
        <v>14-15 anos</v>
      </c>
      <c r="E97" s="20" t="str">
        <f>IFERROR((VLOOKUP(B97,INSCRITOS!A:D,4,0)),"")</f>
        <v>David Sá</v>
      </c>
      <c r="F97" s="19" t="str">
        <f>IFERROR((VLOOKUP(B97,INSCRITOS!A:F,6,0)),"")</f>
        <v>M</v>
      </c>
      <c r="G97" s="39" t="str">
        <f>IFERROR((VLOOKUP(B97,INSCRITOS!A:H,8,0)),"")</f>
        <v>Pedrógão Triatlo</v>
      </c>
      <c r="H97" s="49">
        <v>1.0208333333333299</v>
      </c>
      <c r="I97" s="41">
        <v>91</v>
      </c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</row>
    <row r="98" spans="1:1024" ht="18" customHeight="1" x14ac:dyDescent="0.25">
      <c r="A98" s="19">
        <v>11</v>
      </c>
      <c r="B98" s="43">
        <v>5895</v>
      </c>
      <c r="C98" s="19">
        <f>IFERROR((VLOOKUP(B98,INSCRITOS!A:B,2,0)),"")</f>
        <v>107191</v>
      </c>
      <c r="D98" s="19" t="str">
        <f>IFERROR((VLOOKUP(B98,INSCRITOS!A:C,3,0)),"")</f>
        <v>14-15 anos</v>
      </c>
      <c r="E98" s="20" t="str">
        <f>IFERROR((VLOOKUP(B98,INSCRITOS!A:D,4,0)),"")</f>
        <v>Afonso Coelho</v>
      </c>
      <c r="F98" s="19" t="str">
        <f>IFERROR((VLOOKUP(B98,INSCRITOS!A:F,6,0)),"")</f>
        <v>M</v>
      </c>
      <c r="G98" s="39" t="str">
        <f>IFERROR((VLOOKUP(B98,INSCRITOS!A:H,8,0)),"")</f>
        <v>Clube Natação do Cartaxo</v>
      </c>
      <c r="H98" s="49">
        <v>1.04375</v>
      </c>
      <c r="I98" s="41">
        <v>90</v>
      </c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  <c r="YV98"/>
      <c r="YW98"/>
      <c r="YX98"/>
      <c r="YY98"/>
      <c r="YZ98"/>
      <c r="ZA98"/>
      <c r="ZB98"/>
      <c r="ZC98"/>
      <c r="ZD98"/>
      <c r="ZE98"/>
      <c r="ZF98"/>
      <c r="ZG98"/>
      <c r="ZH98"/>
      <c r="ZI98"/>
      <c r="ZJ98"/>
      <c r="ZK98"/>
      <c r="ZL98"/>
      <c r="ZM98"/>
      <c r="ZN98"/>
      <c r="ZO98"/>
      <c r="ZP98"/>
      <c r="ZQ98"/>
      <c r="ZR98"/>
      <c r="ZS98"/>
      <c r="ZT98"/>
      <c r="ZU98"/>
      <c r="ZV98"/>
      <c r="ZW98"/>
      <c r="ZX98"/>
      <c r="ZY98"/>
      <c r="ZZ98"/>
      <c r="AAA98"/>
      <c r="AAB98"/>
      <c r="AAC98"/>
      <c r="AAD98"/>
      <c r="AAE98"/>
      <c r="AAF98"/>
      <c r="AAG98"/>
      <c r="AAH98"/>
      <c r="AAI98"/>
      <c r="AAJ98"/>
      <c r="AAK98"/>
      <c r="AAL98"/>
      <c r="AAM98"/>
      <c r="AAN98"/>
      <c r="AAO98"/>
      <c r="AAP98"/>
      <c r="AAQ98"/>
      <c r="AAR98"/>
      <c r="AAS98"/>
      <c r="AAT98"/>
      <c r="AAU98"/>
      <c r="AAV98"/>
      <c r="AAW98"/>
      <c r="AAX98"/>
      <c r="AAY98"/>
      <c r="AAZ98"/>
      <c r="ABA98"/>
      <c r="ABB98"/>
      <c r="ABC98"/>
      <c r="ABD98"/>
      <c r="ABE98"/>
      <c r="ABF98"/>
      <c r="ABG98"/>
      <c r="ABH98"/>
      <c r="ABI98"/>
      <c r="ABJ98"/>
      <c r="ABK98"/>
      <c r="ABL98"/>
      <c r="ABM98"/>
      <c r="ABN98"/>
      <c r="ABO98"/>
      <c r="ABP98"/>
      <c r="ABQ98"/>
      <c r="ABR98"/>
      <c r="ABS98"/>
      <c r="ABT98"/>
      <c r="ABU98"/>
      <c r="ABV98"/>
      <c r="ABW98"/>
      <c r="ABX98"/>
      <c r="ABY98"/>
      <c r="ABZ98"/>
      <c r="ACA98"/>
      <c r="ACB98"/>
      <c r="ACC98"/>
      <c r="ACD98"/>
      <c r="ACE98"/>
      <c r="ACF98"/>
      <c r="ACG98"/>
      <c r="ACH98"/>
      <c r="ACI98"/>
      <c r="ACJ98"/>
      <c r="ACK98"/>
      <c r="ACL98"/>
      <c r="ACM98"/>
      <c r="ACN98"/>
      <c r="ACO98"/>
      <c r="ACP98"/>
      <c r="ACQ98"/>
      <c r="ACR98"/>
      <c r="ACS98"/>
      <c r="ACT98"/>
      <c r="ACU98"/>
      <c r="ACV98"/>
      <c r="ACW98"/>
      <c r="ACX98"/>
      <c r="ACY98"/>
      <c r="ACZ98"/>
      <c r="ADA98"/>
      <c r="ADB98"/>
      <c r="ADC98"/>
      <c r="ADD98"/>
      <c r="ADE98"/>
      <c r="ADF98"/>
      <c r="ADG98"/>
      <c r="ADH98"/>
      <c r="ADI98"/>
      <c r="ADJ98"/>
      <c r="ADK98"/>
      <c r="ADL98"/>
      <c r="ADM98"/>
      <c r="ADN98"/>
      <c r="ADO98"/>
      <c r="ADP98"/>
      <c r="ADQ98"/>
      <c r="ADR98"/>
      <c r="ADS98"/>
      <c r="ADT98"/>
      <c r="ADU98"/>
      <c r="ADV98"/>
      <c r="ADW98"/>
      <c r="ADX98"/>
      <c r="ADY98"/>
      <c r="ADZ98"/>
      <c r="AEA98"/>
      <c r="AEB98"/>
      <c r="AEC98"/>
      <c r="AED98"/>
      <c r="AEE98"/>
      <c r="AEF98"/>
      <c r="AEG98"/>
      <c r="AEH98"/>
      <c r="AEI98"/>
      <c r="AEJ98"/>
      <c r="AEK98"/>
      <c r="AEL98"/>
      <c r="AEM98"/>
      <c r="AEN98"/>
      <c r="AEO98"/>
      <c r="AEP98"/>
      <c r="AEQ98"/>
      <c r="AER98"/>
      <c r="AES98"/>
      <c r="AET98"/>
      <c r="AEU98"/>
      <c r="AEV98"/>
      <c r="AEW98"/>
      <c r="AEX98"/>
      <c r="AEY98"/>
      <c r="AEZ98"/>
      <c r="AFA98"/>
      <c r="AFB98"/>
      <c r="AFC98"/>
      <c r="AFD98"/>
      <c r="AFE98"/>
      <c r="AFF98"/>
      <c r="AFG98"/>
      <c r="AFH98"/>
      <c r="AFI98"/>
      <c r="AFJ98"/>
      <c r="AFK98"/>
      <c r="AFL98"/>
      <c r="AFM98"/>
      <c r="AFN98"/>
      <c r="AFO98"/>
      <c r="AFP98"/>
      <c r="AFQ98"/>
      <c r="AFR98"/>
      <c r="AFS98"/>
      <c r="AFT98"/>
      <c r="AFU98"/>
      <c r="AFV98"/>
      <c r="AFW98"/>
      <c r="AFX98"/>
      <c r="AFY98"/>
      <c r="AFZ98"/>
      <c r="AGA98"/>
      <c r="AGB98"/>
      <c r="AGC98"/>
      <c r="AGD98"/>
      <c r="AGE98"/>
      <c r="AGF98"/>
      <c r="AGG98"/>
      <c r="AGH98"/>
      <c r="AGI98"/>
      <c r="AGJ98"/>
      <c r="AGK98"/>
      <c r="AGL98"/>
      <c r="AGM98"/>
      <c r="AGN98"/>
      <c r="AGO98"/>
      <c r="AGP98"/>
      <c r="AGQ98"/>
      <c r="AGR98"/>
      <c r="AGS98"/>
      <c r="AGT98"/>
      <c r="AGU98"/>
      <c r="AGV98"/>
      <c r="AGW98"/>
      <c r="AGX98"/>
      <c r="AGY98"/>
      <c r="AGZ98"/>
      <c r="AHA98"/>
      <c r="AHB98"/>
      <c r="AHC98"/>
      <c r="AHD98"/>
      <c r="AHE98"/>
      <c r="AHF98"/>
      <c r="AHG98"/>
      <c r="AHH98"/>
      <c r="AHI98"/>
      <c r="AHJ98"/>
      <c r="AHK98"/>
      <c r="AHL98"/>
      <c r="AHM98"/>
      <c r="AHN98"/>
      <c r="AHO98"/>
      <c r="AHP98"/>
      <c r="AHQ98"/>
      <c r="AHR98"/>
      <c r="AHS98"/>
      <c r="AHT98"/>
      <c r="AHU98"/>
      <c r="AHV98"/>
      <c r="AHW98"/>
      <c r="AHX98"/>
      <c r="AHY98"/>
      <c r="AHZ98"/>
      <c r="AIA98"/>
      <c r="AIB98"/>
      <c r="AIC98"/>
      <c r="AID98"/>
      <c r="AIE98"/>
      <c r="AIF98"/>
      <c r="AIG98"/>
      <c r="AIH98"/>
      <c r="AII98"/>
      <c r="AIJ98"/>
      <c r="AIK98"/>
      <c r="AIL98"/>
      <c r="AIM98"/>
      <c r="AIN98"/>
      <c r="AIO98"/>
      <c r="AIP98"/>
      <c r="AIQ98"/>
      <c r="AIR98"/>
      <c r="AIS98"/>
      <c r="AIT98"/>
      <c r="AIU98"/>
      <c r="AIV98"/>
      <c r="AIW98"/>
      <c r="AIX98"/>
      <c r="AIY98"/>
      <c r="AIZ98"/>
      <c r="AJA98"/>
      <c r="AJB98"/>
      <c r="AJC98"/>
      <c r="AJD98"/>
      <c r="AJE98"/>
      <c r="AJF98"/>
      <c r="AJG98"/>
      <c r="AJH98"/>
      <c r="AJI98"/>
      <c r="AJJ98"/>
      <c r="AJK98"/>
      <c r="AJL98"/>
      <c r="AJM98"/>
      <c r="AJN98"/>
      <c r="AJO98"/>
      <c r="AJP98"/>
      <c r="AJQ98"/>
      <c r="AJR98"/>
      <c r="AJS98"/>
      <c r="AJT98"/>
      <c r="AJU98"/>
      <c r="AJV98"/>
      <c r="AJW98"/>
      <c r="AJX98"/>
      <c r="AJY98"/>
      <c r="AJZ98"/>
      <c r="AKA98"/>
      <c r="AKB98"/>
      <c r="AKC98"/>
      <c r="AKD98"/>
      <c r="AKE98"/>
      <c r="AKF98"/>
      <c r="AKG98"/>
      <c r="AKH98"/>
      <c r="AKI98"/>
      <c r="AKJ98"/>
      <c r="AKK98"/>
      <c r="AKL98"/>
      <c r="AKM98"/>
      <c r="AKN98"/>
      <c r="AKO98"/>
      <c r="AKP98"/>
      <c r="AKQ98"/>
      <c r="AKR98"/>
      <c r="AKS98"/>
      <c r="AKT98"/>
      <c r="AKU98"/>
      <c r="AKV98"/>
      <c r="AKW98"/>
      <c r="AKX98"/>
      <c r="AKY98"/>
      <c r="AKZ98"/>
      <c r="ALA98"/>
      <c r="ALB98"/>
      <c r="ALC98"/>
      <c r="ALD98"/>
      <c r="ALE98"/>
      <c r="ALF98"/>
      <c r="ALG98"/>
      <c r="ALH98"/>
      <c r="ALI98"/>
      <c r="ALJ98"/>
      <c r="ALK98"/>
      <c r="ALL98"/>
      <c r="ALM98"/>
      <c r="ALN98"/>
      <c r="ALO98"/>
      <c r="ALP98"/>
      <c r="ALQ98"/>
      <c r="ALR98"/>
      <c r="ALS98"/>
      <c r="ALT98"/>
      <c r="ALU98"/>
      <c r="ALV98"/>
      <c r="ALW98"/>
      <c r="ALX98"/>
      <c r="ALY98"/>
      <c r="ALZ98"/>
      <c r="AMA98"/>
      <c r="AMB98"/>
      <c r="AMC98"/>
      <c r="AMD98"/>
      <c r="AME98"/>
      <c r="AMF98"/>
      <c r="AMG98"/>
      <c r="AMH98"/>
      <c r="AMI98"/>
      <c r="AMJ98"/>
    </row>
    <row r="99" spans="1:1024" ht="18" customHeight="1" x14ac:dyDescent="0.25">
      <c r="A99" s="19">
        <v>12</v>
      </c>
      <c r="B99" s="43">
        <v>5809</v>
      </c>
      <c r="C99" s="19">
        <f>IFERROR((VLOOKUP(B99,INSCRITOS!A:B,2,0)),"")</f>
        <v>106768</v>
      </c>
      <c r="D99" s="19" t="str">
        <f>IFERROR((VLOOKUP(B99,INSCRITOS!A:C,3,0)),"")</f>
        <v>14-15 anos</v>
      </c>
      <c r="E99" s="20" t="str">
        <f>IFERROR((VLOOKUP(B99,INSCRITOS!A:D,4,0)),"")</f>
        <v>Martim Silva</v>
      </c>
      <c r="F99" s="19" t="str">
        <f>IFERROR((VLOOKUP(B99,INSCRITOS!A:F,6,0)),"")</f>
        <v>M</v>
      </c>
      <c r="G99" s="39" t="str">
        <f>IFERROR((VLOOKUP(B99,INSCRITOS!A:H,8,0)),"")</f>
        <v>FET-Fátima Escola de Triatlo</v>
      </c>
      <c r="H99" s="49">
        <v>1.10486111111111</v>
      </c>
      <c r="I99" s="41">
        <v>89</v>
      </c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  <c r="AMI99"/>
      <c r="AMJ99"/>
    </row>
    <row r="100" spans="1:1024" ht="18" customHeight="1" x14ac:dyDescent="0.25">
      <c r="A100" s="19">
        <v>13</v>
      </c>
      <c r="B100" s="43">
        <v>34</v>
      </c>
      <c r="C100" s="19">
        <f>IFERROR((VLOOKUP(B100,INSCRITOS!A:B,2,0)),"")</f>
        <v>103149</v>
      </c>
      <c r="D100" s="19" t="str">
        <f>IFERROR((VLOOKUP(B100,INSCRITOS!A:C,3,0)),"")</f>
        <v>14-15 anos</v>
      </c>
      <c r="E100" s="20" t="str">
        <f>IFERROR((VLOOKUP(B100,INSCRITOS!A:D,4,0)),"")</f>
        <v>Francisco Marques</v>
      </c>
      <c r="F100" s="19" t="str">
        <f>IFERROR((VLOOKUP(B100,INSCRITOS!A:F,6,0)),"")</f>
        <v>M</v>
      </c>
      <c r="G100" s="39" t="str">
        <f>IFERROR((VLOOKUP(B100,INSCRITOS!A:H,8,0)),"")</f>
        <v>FET-Fátima Escola de Triatlo</v>
      </c>
      <c r="H100" s="49">
        <v>1.1104166666666699</v>
      </c>
      <c r="I100" s="41">
        <v>88</v>
      </c>
      <c r="J100"/>
      <c r="K100"/>
      <c r="L100"/>
      <c r="M100"/>
      <c r="N100"/>
      <c r="O100" s="68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  <c r="AMI100"/>
      <c r="AMJ100"/>
    </row>
    <row r="101" spans="1:1024" ht="18" customHeight="1" x14ac:dyDescent="0.25">
      <c r="A101" s="19" t="s">
        <v>149</v>
      </c>
      <c r="B101" s="43">
        <v>1443</v>
      </c>
      <c r="C101" s="19">
        <f>IFERROR((VLOOKUP(B101,INSCRITOS!A:B,2,0)),"")</f>
        <v>103538</v>
      </c>
      <c r="D101" s="19" t="str">
        <f>IFERROR((VLOOKUP(B101,INSCRITOS!A:C,3,0)),"")</f>
        <v>14-15 anos</v>
      </c>
      <c r="E101" s="20" t="str">
        <f>IFERROR((VLOOKUP(B101,INSCRITOS!A:D,4,0)),"")</f>
        <v>Guilherme Antunes</v>
      </c>
      <c r="F101" s="19" t="str">
        <f>IFERROR((VLOOKUP(B101,INSCRITOS!A:F,6,0)),"")</f>
        <v>M</v>
      </c>
      <c r="G101" s="39" t="str">
        <f>IFERROR((VLOOKUP(B101,INSCRITOS!A:H,8,0)),"")</f>
        <v>FET-Fátima Escola de Triatlo</v>
      </c>
      <c r="H101" s="40">
        <v>0</v>
      </c>
      <c r="I101" s="41">
        <v>0</v>
      </c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  <c r="OK101"/>
      <c r="OL101"/>
      <c r="OM101"/>
      <c r="ON101"/>
      <c r="OO101"/>
      <c r="OP101"/>
      <c r="OQ101"/>
      <c r="OR101"/>
      <c r="OS101"/>
      <c r="OT101"/>
      <c r="OU101"/>
      <c r="OV101"/>
      <c r="OW101"/>
      <c r="OX101"/>
      <c r="OY101"/>
      <c r="OZ101"/>
      <c r="PA101"/>
      <c r="PB101"/>
      <c r="PC101"/>
      <c r="PD101"/>
      <c r="PE101"/>
      <c r="PF101"/>
      <c r="PG101"/>
      <c r="PH101"/>
      <c r="PI101"/>
      <c r="PJ101"/>
      <c r="PK101"/>
      <c r="PL101"/>
      <c r="PM101"/>
      <c r="PN101"/>
      <c r="PO101"/>
      <c r="PP101"/>
      <c r="PQ101"/>
      <c r="PR101"/>
      <c r="PS101"/>
      <c r="PT101"/>
      <c r="PU101"/>
      <c r="PV101"/>
      <c r="PW101"/>
      <c r="PX101"/>
      <c r="PY101"/>
      <c r="PZ101"/>
      <c r="QA101"/>
      <c r="QB101"/>
      <c r="QC101"/>
      <c r="QD101"/>
      <c r="QE101"/>
      <c r="QF101"/>
      <c r="QG101"/>
      <c r="QH101"/>
      <c r="QI101"/>
      <c r="QJ101"/>
      <c r="QK101"/>
      <c r="QL101"/>
      <c r="QM101"/>
      <c r="QN101"/>
      <c r="QO101"/>
      <c r="QP101"/>
      <c r="QQ101"/>
      <c r="QR101"/>
      <c r="QS101"/>
      <c r="QT101"/>
      <c r="QU101"/>
      <c r="QV101"/>
      <c r="QW101"/>
      <c r="QX101"/>
      <c r="QY101"/>
      <c r="QZ101"/>
      <c r="RA101"/>
      <c r="RB101"/>
      <c r="RC101"/>
      <c r="RD101"/>
      <c r="RE101"/>
      <c r="RF101"/>
      <c r="RG101"/>
      <c r="RH101"/>
      <c r="RI101"/>
      <c r="RJ101"/>
      <c r="RK101"/>
      <c r="RL101"/>
      <c r="RM101"/>
      <c r="RN101"/>
      <c r="RO101"/>
      <c r="RP101"/>
      <c r="RQ101"/>
      <c r="RR101"/>
      <c r="RS101"/>
      <c r="RT101"/>
      <c r="RU101"/>
      <c r="RV101"/>
      <c r="RW101"/>
      <c r="RX101"/>
      <c r="RY101"/>
      <c r="RZ101"/>
      <c r="SA101"/>
      <c r="SB101"/>
      <c r="SC101"/>
      <c r="SD101"/>
      <c r="SE101"/>
      <c r="SF101"/>
      <c r="SG101"/>
      <c r="SH101"/>
      <c r="SI101"/>
      <c r="SJ101"/>
      <c r="SK101"/>
      <c r="SL101"/>
      <c r="SM101"/>
      <c r="SN101"/>
      <c r="SO101"/>
      <c r="SP101"/>
      <c r="SQ101"/>
      <c r="SR101"/>
      <c r="SS101"/>
      <c r="ST101"/>
      <c r="SU101"/>
      <c r="SV101"/>
      <c r="SW101"/>
      <c r="SX101"/>
      <c r="SY101"/>
      <c r="SZ101"/>
      <c r="TA101"/>
      <c r="TB101"/>
      <c r="TC101"/>
      <c r="TD101"/>
      <c r="TE101"/>
      <c r="TF101"/>
      <c r="TG101"/>
      <c r="TH101"/>
      <c r="TI101"/>
      <c r="TJ101"/>
      <c r="TK101"/>
      <c r="TL101"/>
      <c r="TM101"/>
      <c r="TN101"/>
      <c r="TO101"/>
      <c r="TP101"/>
      <c r="TQ101"/>
      <c r="TR101"/>
      <c r="TS101"/>
      <c r="TT101"/>
      <c r="TU101"/>
      <c r="TV101"/>
      <c r="TW101"/>
      <c r="TX101"/>
      <c r="TY101"/>
      <c r="TZ101"/>
      <c r="UA101"/>
      <c r="UB101"/>
      <c r="UC101"/>
      <c r="UD101"/>
      <c r="UE101"/>
      <c r="UF101"/>
      <c r="UG101"/>
      <c r="UH101"/>
      <c r="UI101"/>
      <c r="UJ101"/>
      <c r="UK101"/>
      <c r="UL101"/>
      <c r="UM101"/>
      <c r="UN101"/>
      <c r="UO101"/>
      <c r="UP101"/>
      <c r="UQ101"/>
      <c r="UR101"/>
      <c r="US101"/>
      <c r="UT101"/>
      <c r="UU101"/>
      <c r="UV101"/>
      <c r="UW101"/>
      <c r="UX101"/>
      <c r="UY101"/>
      <c r="UZ101"/>
      <c r="VA101"/>
      <c r="VB101"/>
      <c r="VC101"/>
      <c r="VD101"/>
      <c r="VE101"/>
      <c r="VF101"/>
      <c r="VG101"/>
      <c r="VH101"/>
      <c r="VI101"/>
      <c r="VJ101"/>
      <c r="VK101"/>
      <c r="VL101"/>
      <c r="VM101"/>
      <c r="VN101"/>
      <c r="VO101"/>
      <c r="VP101"/>
      <c r="VQ101"/>
      <c r="VR101"/>
      <c r="VS101"/>
      <c r="VT101"/>
      <c r="VU101"/>
      <c r="VV101"/>
      <c r="VW101"/>
      <c r="VX101"/>
      <c r="VY101"/>
      <c r="VZ101"/>
      <c r="WA101"/>
      <c r="WB101"/>
      <c r="WC101"/>
      <c r="WD101"/>
      <c r="WE101"/>
      <c r="WF101"/>
      <c r="WG101"/>
      <c r="WH101"/>
      <c r="WI101"/>
      <c r="WJ101"/>
      <c r="WK101"/>
      <c r="WL101"/>
      <c r="WM101"/>
      <c r="WN101"/>
      <c r="WO101"/>
      <c r="WP101"/>
      <c r="WQ101"/>
      <c r="WR101"/>
      <c r="WS101"/>
      <c r="WT101"/>
      <c r="WU101"/>
      <c r="WV101"/>
      <c r="WW101"/>
      <c r="WX101"/>
      <c r="WY101"/>
      <c r="WZ101"/>
      <c r="XA101"/>
      <c r="XB101"/>
      <c r="XC101"/>
      <c r="XD101"/>
      <c r="XE101"/>
      <c r="XF101"/>
      <c r="XG101"/>
      <c r="XH101"/>
      <c r="XI101"/>
      <c r="XJ101"/>
      <c r="XK101"/>
      <c r="XL101"/>
      <c r="XM101"/>
      <c r="XN101"/>
      <c r="XO101"/>
      <c r="XP101"/>
      <c r="XQ101"/>
      <c r="XR101"/>
      <c r="XS101"/>
      <c r="XT101"/>
      <c r="XU101"/>
      <c r="XV101"/>
      <c r="XW101"/>
      <c r="XX101"/>
      <c r="XY101"/>
      <c r="XZ101"/>
      <c r="YA101"/>
      <c r="YB101"/>
      <c r="YC101"/>
      <c r="YD101"/>
      <c r="YE101"/>
      <c r="YF101"/>
      <c r="YG101"/>
      <c r="YH101"/>
      <c r="YI101"/>
      <c r="YJ101"/>
      <c r="YK101"/>
      <c r="YL101"/>
      <c r="YM101"/>
      <c r="YN101"/>
      <c r="YO101"/>
      <c r="YP101"/>
      <c r="YQ101"/>
      <c r="YR101"/>
      <c r="YS101"/>
      <c r="YT101"/>
      <c r="YU101"/>
      <c r="YV101"/>
      <c r="YW101"/>
      <c r="YX101"/>
      <c r="YY101"/>
      <c r="YZ101"/>
      <c r="ZA101"/>
      <c r="ZB101"/>
      <c r="ZC101"/>
      <c r="ZD101"/>
      <c r="ZE101"/>
      <c r="ZF101"/>
      <c r="ZG101"/>
      <c r="ZH101"/>
      <c r="ZI101"/>
      <c r="ZJ101"/>
      <c r="ZK101"/>
      <c r="ZL101"/>
      <c r="ZM101"/>
      <c r="ZN101"/>
      <c r="ZO101"/>
      <c r="ZP101"/>
      <c r="ZQ101"/>
      <c r="ZR101"/>
      <c r="ZS101"/>
      <c r="ZT101"/>
      <c r="ZU101"/>
      <c r="ZV101"/>
      <c r="ZW101"/>
      <c r="ZX101"/>
      <c r="ZY101"/>
      <c r="ZZ101"/>
      <c r="AAA101"/>
      <c r="AAB101"/>
      <c r="AAC101"/>
      <c r="AAD101"/>
      <c r="AAE101"/>
      <c r="AAF101"/>
      <c r="AAG101"/>
      <c r="AAH101"/>
      <c r="AAI101"/>
      <c r="AAJ101"/>
      <c r="AAK101"/>
      <c r="AAL101"/>
      <c r="AAM101"/>
      <c r="AAN101"/>
      <c r="AAO101"/>
      <c r="AAP101"/>
      <c r="AAQ101"/>
      <c r="AAR101"/>
      <c r="AAS101"/>
      <c r="AAT101"/>
      <c r="AAU101"/>
      <c r="AAV101"/>
      <c r="AAW101"/>
      <c r="AAX101"/>
      <c r="AAY101"/>
      <c r="AAZ101"/>
      <c r="ABA101"/>
      <c r="ABB101"/>
      <c r="ABC101"/>
      <c r="ABD101"/>
      <c r="ABE101"/>
      <c r="ABF101"/>
      <c r="ABG101"/>
      <c r="ABH101"/>
      <c r="ABI101"/>
      <c r="ABJ101"/>
      <c r="ABK101"/>
      <c r="ABL101"/>
      <c r="ABM101"/>
      <c r="ABN101"/>
      <c r="ABO101"/>
      <c r="ABP101"/>
      <c r="ABQ101"/>
      <c r="ABR101"/>
      <c r="ABS101"/>
      <c r="ABT101"/>
      <c r="ABU101"/>
      <c r="ABV101"/>
      <c r="ABW101"/>
      <c r="ABX101"/>
      <c r="ABY101"/>
      <c r="ABZ101"/>
      <c r="ACA101"/>
      <c r="ACB101"/>
      <c r="ACC101"/>
      <c r="ACD101"/>
      <c r="ACE101"/>
      <c r="ACF101"/>
      <c r="ACG101"/>
      <c r="ACH101"/>
      <c r="ACI101"/>
      <c r="ACJ101"/>
      <c r="ACK101"/>
      <c r="ACL101"/>
      <c r="ACM101"/>
      <c r="ACN101"/>
      <c r="ACO101"/>
      <c r="ACP101"/>
      <c r="ACQ101"/>
      <c r="ACR101"/>
      <c r="ACS101"/>
      <c r="ACT101"/>
      <c r="ACU101"/>
      <c r="ACV101"/>
      <c r="ACW101"/>
      <c r="ACX101"/>
      <c r="ACY101"/>
      <c r="ACZ101"/>
      <c r="ADA101"/>
      <c r="ADB101"/>
      <c r="ADC101"/>
      <c r="ADD101"/>
      <c r="ADE101"/>
      <c r="ADF101"/>
      <c r="ADG101"/>
      <c r="ADH101"/>
      <c r="ADI101"/>
      <c r="ADJ101"/>
      <c r="ADK101"/>
      <c r="ADL101"/>
      <c r="ADM101"/>
      <c r="ADN101"/>
      <c r="ADO101"/>
      <c r="ADP101"/>
      <c r="ADQ101"/>
      <c r="ADR101"/>
      <c r="ADS101"/>
      <c r="ADT101"/>
      <c r="ADU101"/>
      <c r="ADV101"/>
      <c r="ADW101"/>
      <c r="ADX101"/>
      <c r="ADY101"/>
      <c r="ADZ101"/>
      <c r="AEA101"/>
      <c r="AEB101"/>
      <c r="AEC101"/>
      <c r="AED101"/>
      <c r="AEE101"/>
      <c r="AEF101"/>
      <c r="AEG101"/>
      <c r="AEH101"/>
      <c r="AEI101"/>
      <c r="AEJ101"/>
      <c r="AEK101"/>
      <c r="AEL101"/>
      <c r="AEM101"/>
      <c r="AEN101"/>
      <c r="AEO101"/>
      <c r="AEP101"/>
      <c r="AEQ101"/>
      <c r="AER101"/>
      <c r="AES101"/>
      <c r="AET101"/>
      <c r="AEU101"/>
      <c r="AEV101"/>
      <c r="AEW101"/>
      <c r="AEX101"/>
      <c r="AEY101"/>
      <c r="AEZ101"/>
      <c r="AFA101"/>
      <c r="AFB101"/>
      <c r="AFC101"/>
      <c r="AFD101"/>
      <c r="AFE101"/>
      <c r="AFF101"/>
      <c r="AFG101"/>
      <c r="AFH101"/>
      <c r="AFI101"/>
      <c r="AFJ101"/>
      <c r="AFK101"/>
      <c r="AFL101"/>
      <c r="AFM101"/>
      <c r="AFN101"/>
      <c r="AFO101"/>
      <c r="AFP101"/>
      <c r="AFQ101"/>
      <c r="AFR101"/>
      <c r="AFS101"/>
      <c r="AFT101"/>
      <c r="AFU101"/>
      <c r="AFV101"/>
      <c r="AFW101"/>
      <c r="AFX101"/>
      <c r="AFY101"/>
      <c r="AFZ101"/>
      <c r="AGA101"/>
      <c r="AGB101"/>
      <c r="AGC101"/>
      <c r="AGD101"/>
      <c r="AGE101"/>
      <c r="AGF101"/>
      <c r="AGG101"/>
      <c r="AGH101"/>
      <c r="AGI101"/>
      <c r="AGJ101"/>
      <c r="AGK101"/>
      <c r="AGL101"/>
      <c r="AGM101"/>
      <c r="AGN101"/>
      <c r="AGO101"/>
      <c r="AGP101"/>
      <c r="AGQ101"/>
      <c r="AGR101"/>
      <c r="AGS101"/>
      <c r="AGT101"/>
      <c r="AGU101"/>
      <c r="AGV101"/>
      <c r="AGW101"/>
      <c r="AGX101"/>
      <c r="AGY101"/>
      <c r="AGZ101"/>
      <c r="AHA101"/>
      <c r="AHB101"/>
      <c r="AHC101"/>
      <c r="AHD101"/>
      <c r="AHE101"/>
      <c r="AHF101"/>
      <c r="AHG101"/>
      <c r="AHH101"/>
      <c r="AHI101"/>
      <c r="AHJ101"/>
      <c r="AHK101"/>
      <c r="AHL101"/>
      <c r="AHM101"/>
      <c r="AHN101"/>
      <c r="AHO101"/>
      <c r="AHP101"/>
      <c r="AHQ101"/>
      <c r="AHR101"/>
      <c r="AHS101"/>
      <c r="AHT101"/>
      <c r="AHU101"/>
      <c r="AHV101"/>
      <c r="AHW101"/>
      <c r="AHX101"/>
      <c r="AHY101"/>
      <c r="AHZ101"/>
      <c r="AIA101"/>
      <c r="AIB101"/>
      <c r="AIC101"/>
      <c r="AID101"/>
      <c r="AIE101"/>
      <c r="AIF101"/>
      <c r="AIG101"/>
      <c r="AIH101"/>
      <c r="AII101"/>
      <c r="AIJ101"/>
      <c r="AIK101"/>
      <c r="AIL101"/>
      <c r="AIM101"/>
      <c r="AIN101"/>
      <c r="AIO101"/>
      <c r="AIP101"/>
      <c r="AIQ101"/>
      <c r="AIR101"/>
      <c r="AIS101"/>
      <c r="AIT101"/>
      <c r="AIU101"/>
      <c r="AIV101"/>
      <c r="AIW101"/>
      <c r="AIX101"/>
      <c r="AIY101"/>
      <c r="AIZ101"/>
      <c r="AJA101"/>
      <c r="AJB101"/>
      <c r="AJC101"/>
      <c r="AJD101"/>
      <c r="AJE101"/>
      <c r="AJF101"/>
      <c r="AJG101"/>
      <c r="AJH101"/>
      <c r="AJI101"/>
      <c r="AJJ101"/>
      <c r="AJK101"/>
      <c r="AJL101"/>
      <c r="AJM101"/>
      <c r="AJN101"/>
      <c r="AJO101"/>
      <c r="AJP101"/>
      <c r="AJQ101"/>
      <c r="AJR101"/>
      <c r="AJS101"/>
      <c r="AJT101"/>
      <c r="AJU101"/>
      <c r="AJV101"/>
      <c r="AJW101"/>
      <c r="AJX101"/>
      <c r="AJY101"/>
      <c r="AJZ101"/>
      <c r="AKA101"/>
      <c r="AKB101"/>
      <c r="AKC101"/>
      <c r="AKD101"/>
      <c r="AKE101"/>
      <c r="AKF101"/>
      <c r="AKG101"/>
      <c r="AKH101"/>
      <c r="AKI101"/>
      <c r="AKJ101"/>
      <c r="AKK101"/>
      <c r="AKL101"/>
      <c r="AKM101"/>
      <c r="AKN101"/>
      <c r="AKO101"/>
      <c r="AKP101"/>
      <c r="AKQ101"/>
      <c r="AKR101"/>
      <c r="AKS101"/>
      <c r="AKT101"/>
      <c r="AKU101"/>
      <c r="AKV101"/>
      <c r="AKW101"/>
      <c r="AKX101"/>
      <c r="AKY101"/>
      <c r="AKZ101"/>
      <c r="ALA101"/>
      <c r="ALB101"/>
      <c r="ALC101"/>
      <c r="ALD101"/>
      <c r="ALE101"/>
      <c r="ALF101"/>
      <c r="ALG101"/>
      <c r="ALH101"/>
      <c r="ALI101"/>
      <c r="ALJ101"/>
      <c r="ALK101"/>
      <c r="ALL101"/>
      <c r="ALM101"/>
      <c r="ALN101"/>
      <c r="ALO101"/>
      <c r="ALP101"/>
      <c r="ALQ101"/>
      <c r="ALR101"/>
      <c r="ALS101"/>
      <c r="ALT101"/>
      <c r="ALU101"/>
      <c r="ALV101"/>
      <c r="ALW101"/>
      <c r="ALX101"/>
      <c r="ALY101"/>
      <c r="ALZ101"/>
      <c r="AMA101"/>
      <c r="AMB101"/>
      <c r="AMC101"/>
      <c r="AMD101"/>
      <c r="AME101"/>
      <c r="AMF101"/>
      <c r="AMG101"/>
      <c r="AMH101"/>
      <c r="AMI101"/>
      <c r="AMJ101"/>
    </row>
    <row r="102" spans="1:1024" ht="18" customHeight="1" x14ac:dyDescent="0.25">
      <c r="A102" s="1"/>
      <c r="B102" s="44"/>
      <c r="C102" s="1"/>
      <c r="D102" s="1"/>
      <c r="E102"/>
      <c r="F102" s="1"/>
      <c r="G102"/>
      <c r="H102" s="50"/>
      <c r="I102" s="45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  <c r="OK102"/>
      <c r="OL102"/>
      <c r="OM102"/>
      <c r="ON102"/>
      <c r="OO102"/>
      <c r="OP102"/>
      <c r="OQ102"/>
      <c r="OR102"/>
      <c r="OS102"/>
      <c r="OT102"/>
      <c r="OU102"/>
      <c r="OV102"/>
      <c r="OW102"/>
      <c r="OX102"/>
      <c r="OY102"/>
      <c r="OZ102"/>
      <c r="PA102"/>
      <c r="PB102"/>
      <c r="PC102"/>
      <c r="PD102"/>
      <c r="PE102"/>
      <c r="PF102"/>
      <c r="PG102"/>
      <c r="PH102"/>
      <c r="PI102"/>
      <c r="PJ102"/>
      <c r="PK102"/>
      <c r="PL102"/>
      <c r="PM102"/>
      <c r="PN102"/>
      <c r="PO102"/>
      <c r="PP102"/>
      <c r="PQ102"/>
      <c r="PR102"/>
      <c r="PS102"/>
      <c r="PT102"/>
      <c r="PU102"/>
      <c r="PV102"/>
      <c r="PW102"/>
      <c r="PX102"/>
      <c r="PY102"/>
      <c r="PZ102"/>
      <c r="QA102"/>
      <c r="QB102"/>
      <c r="QC102"/>
      <c r="QD102"/>
      <c r="QE102"/>
      <c r="QF102"/>
      <c r="QG102"/>
      <c r="QH102"/>
      <c r="QI102"/>
      <c r="QJ102"/>
      <c r="QK102"/>
      <c r="QL102"/>
      <c r="QM102"/>
      <c r="QN102"/>
      <c r="QO102"/>
      <c r="QP102"/>
      <c r="QQ102"/>
      <c r="QR102"/>
      <c r="QS102"/>
      <c r="QT102"/>
      <c r="QU102"/>
      <c r="QV102"/>
      <c r="QW102"/>
      <c r="QX102"/>
      <c r="QY102"/>
      <c r="QZ102"/>
      <c r="RA102"/>
      <c r="RB102"/>
      <c r="RC102"/>
      <c r="RD102"/>
      <c r="RE102"/>
      <c r="RF102"/>
      <c r="RG102"/>
      <c r="RH102"/>
      <c r="RI102"/>
      <c r="RJ102"/>
      <c r="RK102"/>
      <c r="RL102"/>
      <c r="RM102"/>
      <c r="RN102"/>
      <c r="RO102"/>
      <c r="RP102"/>
      <c r="RQ102"/>
      <c r="RR102"/>
      <c r="RS102"/>
      <c r="RT102"/>
      <c r="RU102"/>
      <c r="RV102"/>
      <c r="RW102"/>
      <c r="RX102"/>
      <c r="RY102"/>
      <c r="RZ102"/>
      <c r="SA102"/>
      <c r="SB102"/>
      <c r="SC102"/>
      <c r="SD102"/>
      <c r="SE102"/>
      <c r="SF102"/>
      <c r="SG102"/>
      <c r="SH102"/>
      <c r="SI102"/>
      <c r="SJ102"/>
      <c r="SK102"/>
      <c r="SL102"/>
      <c r="SM102"/>
      <c r="SN102"/>
      <c r="SO102"/>
      <c r="SP102"/>
      <c r="SQ102"/>
      <c r="SR102"/>
      <c r="SS102"/>
      <c r="ST102"/>
      <c r="SU102"/>
      <c r="SV102"/>
      <c r="SW102"/>
      <c r="SX102"/>
      <c r="SY102"/>
      <c r="SZ102"/>
      <c r="TA102"/>
      <c r="TB102"/>
      <c r="TC102"/>
      <c r="TD102"/>
      <c r="TE102"/>
      <c r="TF102"/>
      <c r="TG102"/>
      <c r="TH102"/>
      <c r="TI102"/>
      <c r="TJ102"/>
      <c r="TK102"/>
      <c r="TL102"/>
      <c r="TM102"/>
      <c r="TN102"/>
      <c r="TO102"/>
      <c r="TP102"/>
      <c r="TQ102"/>
      <c r="TR102"/>
      <c r="TS102"/>
      <c r="TT102"/>
      <c r="TU102"/>
      <c r="TV102"/>
      <c r="TW102"/>
      <c r="TX102"/>
      <c r="TY102"/>
      <c r="TZ102"/>
      <c r="UA102"/>
      <c r="UB102"/>
      <c r="UC102"/>
      <c r="UD102"/>
      <c r="UE102"/>
      <c r="UF102"/>
      <c r="UG102"/>
      <c r="UH102"/>
      <c r="UI102"/>
      <c r="UJ102"/>
      <c r="UK102"/>
      <c r="UL102"/>
      <c r="UM102"/>
      <c r="UN102"/>
      <c r="UO102"/>
      <c r="UP102"/>
      <c r="UQ102"/>
      <c r="UR102"/>
      <c r="US102"/>
      <c r="UT102"/>
      <c r="UU102"/>
      <c r="UV102"/>
      <c r="UW102"/>
      <c r="UX102"/>
      <c r="UY102"/>
      <c r="UZ102"/>
      <c r="VA102"/>
      <c r="VB102"/>
      <c r="VC102"/>
      <c r="VD102"/>
      <c r="VE102"/>
      <c r="VF102"/>
      <c r="VG102"/>
      <c r="VH102"/>
      <c r="VI102"/>
      <c r="VJ102"/>
      <c r="VK102"/>
      <c r="VL102"/>
      <c r="VM102"/>
      <c r="VN102"/>
      <c r="VO102"/>
      <c r="VP102"/>
      <c r="VQ102"/>
      <c r="VR102"/>
      <c r="VS102"/>
      <c r="VT102"/>
      <c r="VU102"/>
      <c r="VV102"/>
      <c r="VW102"/>
      <c r="VX102"/>
      <c r="VY102"/>
      <c r="VZ102"/>
      <c r="WA102"/>
      <c r="WB102"/>
      <c r="WC102"/>
      <c r="WD102"/>
      <c r="WE102"/>
      <c r="WF102"/>
      <c r="WG102"/>
      <c r="WH102"/>
      <c r="WI102"/>
      <c r="WJ102"/>
      <c r="WK102"/>
      <c r="WL102"/>
      <c r="WM102"/>
      <c r="WN102"/>
      <c r="WO102"/>
      <c r="WP102"/>
      <c r="WQ102"/>
      <c r="WR102"/>
      <c r="WS102"/>
      <c r="WT102"/>
      <c r="WU102"/>
      <c r="WV102"/>
      <c r="WW102"/>
      <c r="WX102"/>
      <c r="WY102"/>
      <c r="WZ102"/>
      <c r="XA102"/>
      <c r="XB102"/>
      <c r="XC102"/>
      <c r="XD102"/>
      <c r="XE102"/>
      <c r="XF102"/>
      <c r="XG102"/>
      <c r="XH102"/>
      <c r="XI102"/>
      <c r="XJ102"/>
      <c r="XK102"/>
      <c r="XL102"/>
      <c r="XM102"/>
      <c r="XN102"/>
      <c r="XO102"/>
      <c r="XP102"/>
      <c r="XQ102"/>
      <c r="XR102"/>
      <c r="XS102"/>
      <c r="XT102"/>
      <c r="XU102"/>
      <c r="XV102"/>
      <c r="XW102"/>
      <c r="XX102"/>
      <c r="XY102"/>
      <c r="XZ102"/>
      <c r="YA102"/>
      <c r="YB102"/>
      <c r="YC102"/>
      <c r="YD102"/>
      <c r="YE102"/>
      <c r="YF102"/>
      <c r="YG102"/>
      <c r="YH102"/>
      <c r="YI102"/>
      <c r="YJ102"/>
      <c r="YK102"/>
      <c r="YL102"/>
      <c r="YM102"/>
      <c r="YN102"/>
      <c r="YO102"/>
      <c r="YP102"/>
      <c r="YQ102"/>
      <c r="YR102"/>
      <c r="YS102"/>
      <c r="YT102"/>
      <c r="YU102"/>
      <c r="YV102"/>
      <c r="YW102"/>
      <c r="YX102"/>
      <c r="YY102"/>
      <c r="YZ102"/>
      <c r="ZA102"/>
      <c r="ZB102"/>
      <c r="ZC102"/>
      <c r="ZD102"/>
      <c r="ZE102"/>
      <c r="ZF102"/>
      <c r="ZG102"/>
      <c r="ZH102"/>
      <c r="ZI102"/>
      <c r="ZJ102"/>
      <c r="ZK102"/>
      <c r="ZL102"/>
      <c r="ZM102"/>
      <c r="ZN102"/>
      <c r="ZO102"/>
      <c r="ZP102"/>
      <c r="ZQ102"/>
      <c r="ZR102"/>
      <c r="ZS102"/>
      <c r="ZT102"/>
      <c r="ZU102"/>
      <c r="ZV102"/>
      <c r="ZW102"/>
      <c r="ZX102"/>
      <c r="ZY102"/>
      <c r="ZZ102"/>
      <c r="AAA102"/>
      <c r="AAB102"/>
      <c r="AAC102"/>
      <c r="AAD102"/>
      <c r="AAE102"/>
      <c r="AAF102"/>
      <c r="AAG102"/>
      <c r="AAH102"/>
      <c r="AAI102"/>
      <c r="AAJ102"/>
      <c r="AAK102"/>
      <c r="AAL102"/>
      <c r="AAM102"/>
      <c r="AAN102"/>
      <c r="AAO102"/>
      <c r="AAP102"/>
      <c r="AAQ102"/>
      <c r="AAR102"/>
      <c r="AAS102"/>
      <c r="AAT102"/>
      <c r="AAU102"/>
      <c r="AAV102"/>
      <c r="AAW102"/>
      <c r="AAX102"/>
      <c r="AAY102"/>
      <c r="AAZ102"/>
      <c r="ABA102"/>
      <c r="ABB102"/>
      <c r="ABC102"/>
      <c r="ABD102"/>
      <c r="ABE102"/>
      <c r="ABF102"/>
      <c r="ABG102"/>
      <c r="ABH102"/>
      <c r="ABI102"/>
      <c r="ABJ102"/>
      <c r="ABK102"/>
      <c r="ABL102"/>
      <c r="ABM102"/>
      <c r="ABN102"/>
      <c r="ABO102"/>
      <c r="ABP102"/>
      <c r="ABQ102"/>
      <c r="ABR102"/>
      <c r="ABS102"/>
      <c r="ABT102"/>
      <c r="ABU102"/>
      <c r="ABV102"/>
      <c r="ABW102"/>
      <c r="ABX102"/>
      <c r="ABY102"/>
      <c r="ABZ102"/>
      <c r="ACA102"/>
      <c r="ACB102"/>
      <c r="ACC102"/>
      <c r="ACD102"/>
      <c r="ACE102"/>
      <c r="ACF102"/>
      <c r="ACG102"/>
      <c r="ACH102"/>
      <c r="ACI102"/>
      <c r="ACJ102"/>
      <c r="ACK102"/>
      <c r="ACL102"/>
      <c r="ACM102"/>
      <c r="ACN102"/>
      <c r="ACO102"/>
      <c r="ACP102"/>
      <c r="ACQ102"/>
      <c r="ACR102"/>
      <c r="ACS102"/>
      <c r="ACT102"/>
      <c r="ACU102"/>
      <c r="ACV102"/>
      <c r="ACW102"/>
      <c r="ACX102"/>
      <c r="ACY102"/>
      <c r="ACZ102"/>
      <c r="ADA102"/>
      <c r="ADB102"/>
      <c r="ADC102"/>
      <c r="ADD102"/>
      <c r="ADE102"/>
      <c r="ADF102"/>
      <c r="ADG102"/>
      <c r="ADH102"/>
      <c r="ADI102"/>
      <c r="ADJ102"/>
      <c r="ADK102"/>
      <c r="ADL102"/>
      <c r="ADM102"/>
      <c r="ADN102"/>
      <c r="ADO102"/>
      <c r="ADP102"/>
      <c r="ADQ102"/>
      <c r="ADR102"/>
      <c r="ADS102"/>
      <c r="ADT102"/>
      <c r="ADU102"/>
      <c r="ADV102"/>
      <c r="ADW102"/>
      <c r="ADX102"/>
      <c r="ADY102"/>
      <c r="ADZ102"/>
      <c r="AEA102"/>
      <c r="AEB102"/>
      <c r="AEC102"/>
      <c r="AED102"/>
      <c r="AEE102"/>
      <c r="AEF102"/>
      <c r="AEG102"/>
      <c r="AEH102"/>
      <c r="AEI102"/>
      <c r="AEJ102"/>
      <c r="AEK102"/>
      <c r="AEL102"/>
      <c r="AEM102"/>
      <c r="AEN102"/>
      <c r="AEO102"/>
      <c r="AEP102"/>
      <c r="AEQ102"/>
      <c r="AER102"/>
      <c r="AES102"/>
      <c r="AET102"/>
      <c r="AEU102"/>
      <c r="AEV102"/>
      <c r="AEW102"/>
      <c r="AEX102"/>
      <c r="AEY102"/>
      <c r="AEZ102"/>
      <c r="AFA102"/>
      <c r="AFB102"/>
      <c r="AFC102"/>
      <c r="AFD102"/>
      <c r="AFE102"/>
      <c r="AFF102"/>
      <c r="AFG102"/>
      <c r="AFH102"/>
      <c r="AFI102"/>
      <c r="AFJ102"/>
      <c r="AFK102"/>
      <c r="AFL102"/>
      <c r="AFM102"/>
      <c r="AFN102"/>
      <c r="AFO102"/>
      <c r="AFP102"/>
      <c r="AFQ102"/>
      <c r="AFR102"/>
      <c r="AFS102"/>
      <c r="AFT102"/>
      <c r="AFU102"/>
      <c r="AFV102"/>
      <c r="AFW102"/>
      <c r="AFX102"/>
      <c r="AFY102"/>
      <c r="AFZ102"/>
      <c r="AGA102"/>
      <c r="AGB102"/>
      <c r="AGC102"/>
      <c r="AGD102"/>
      <c r="AGE102"/>
      <c r="AGF102"/>
      <c r="AGG102"/>
      <c r="AGH102"/>
      <c r="AGI102"/>
      <c r="AGJ102"/>
      <c r="AGK102"/>
      <c r="AGL102"/>
      <c r="AGM102"/>
      <c r="AGN102"/>
      <c r="AGO102"/>
      <c r="AGP102"/>
      <c r="AGQ102"/>
      <c r="AGR102"/>
      <c r="AGS102"/>
      <c r="AGT102"/>
      <c r="AGU102"/>
      <c r="AGV102"/>
      <c r="AGW102"/>
      <c r="AGX102"/>
      <c r="AGY102"/>
      <c r="AGZ102"/>
      <c r="AHA102"/>
      <c r="AHB102"/>
      <c r="AHC102"/>
      <c r="AHD102"/>
      <c r="AHE102"/>
      <c r="AHF102"/>
      <c r="AHG102"/>
      <c r="AHH102"/>
      <c r="AHI102"/>
      <c r="AHJ102"/>
      <c r="AHK102"/>
      <c r="AHL102"/>
      <c r="AHM102"/>
      <c r="AHN102"/>
      <c r="AHO102"/>
      <c r="AHP102"/>
      <c r="AHQ102"/>
      <c r="AHR102"/>
      <c r="AHS102"/>
      <c r="AHT102"/>
      <c r="AHU102"/>
      <c r="AHV102"/>
      <c r="AHW102"/>
      <c r="AHX102"/>
      <c r="AHY102"/>
      <c r="AHZ102"/>
      <c r="AIA102"/>
      <c r="AIB102"/>
      <c r="AIC102"/>
      <c r="AID102"/>
      <c r="AIE102"/>
      <c r="AIF102"/>
      <c r="AIG102"/>
      <c r="AIH102"/>
      <c r="AII102"/>
      <c r="AIJ102"/>
      <c r="AIK102"/>
      <c r="AIL102"/>
      <c r="AIM102"/>
      <c r="AIN102"/>
      <c r="AIO102"/>
      <c r="AIP102"/>
      <c r="AIQ102"/>
      <c r="AIR102"/>
      <c r="AIS102"/>
      <c r="AIT102"/>
      <c r="AIU102"/>
      <c r="AIV102"/>
      <c r="AIW102"/>
      <c r="AIX102"/>
      <c r="AIY102"/>
      <c r="AIZ102"/>
      <c r="AJA102"/>
      <c r="AJB102"/>
      <c r="AJC102"/>
      <c r="AJD102"/>
      <c r="AJE102"/>
      <c r="AJF102"/>
      <c r="AJG102"/>
      <c r="AJH102"/>
      <c r="AJI102"/>
      <c r="AJJ102"/>
      <c r="AJK102"/>
      <c r="AJL102"/>
      <c r="AJM102"/>
      <c r="AJN102"/>
      <c r="AJO102"/>
      <c r="AJP102"/>
      <c r="AJQ102"/>
      <c r="AJR102"/>
      <c r="AJS102"/>
      <c r="AJT102"/>
      <c r="AJU102"/>
      <c r="AJV102"/>
      <c r="AJW102"/>
      <c r="AJX102"/>
      <c r="AJY102"/>
      <c r="AJZ102"/>
      <c r="AKA102"/>
      <c r="AKB102"/>
      <c r="AKC102"/>
      <c r="AKD102"/>
      <c r="AKE102"/>
      <c r="AKF102"/>
      <c r="AKG102"/>
      <c r="AKH102"/>
      <c r="AKI102"/>
      <c r="AKJ102"/>
      <c r="AKK102"/>
      <c r="AKL102"/>
      <c r="AKM102"/>
      <c r="AKN102"/>
      <c r="AKO102"/>
      <c r="AKP102"/>
      <c r="AKQ102"/>
      <c r="AKR102"/>
      <c r="AKS102"/>
      <c r="AKT102"/>
      <c r="AKU102"/>
      <c r="AKV102"/>
      <c r="AKW102"/>
      <c r="AKX102"/>
      <c r="AKY102"/>
      <c r="AKZ102"/>
      <c r="ALA102"/>
      <c r="ALB102"/>
      <c r="ALC102"/>
      <c r="ALD102"/>
      <c r="ALE102"/>
      <c r="ALF102"/>
      <c r="ALG102"/>
      <c r="ALH102"/>
      <c r="ALI102"/>
      <c r="ALJ102"/>
      <c r="ALK102"/>
      <c r="ALL102"/>
      <c r="ALM102"/>
      <c r="ALN102"/>
      <c r="ALO102"/>
      <c r="ALP102"/>
      <c r="ALQ102"/>
      <c r="ALR102"/>
      <c r="ALS102"/>
      <c r="ALT102"/>
      <c r="ALU102"/>
      <c r="ALV102"/>
      <c r="ALW102"/>
      <c r="ALX102"/>
      <c r="ALY102"/>
      <c r="ALZ102"/>
      <c r="AMA102"/>
      <c r="AMB102"/>
      <c r="AMC102"/>
      <c r="AMD102"/>
      <c r="AME102"/>
      <c r="AMF102"/>
      <c r="AMG102"/>
      <c r="AMH102"/>
      <c r="AMI102"/>
      <c r="AMJ102"/>
    </row>
    <row r="103" spans="1:1024" ht="18" customHeight="1" x14ac:dyDescent="0.25">
      <c r="A103" s="34" t="s">
        <v>150</v>
      </c>
      <c r="B103" s="32"/>
      <c r="C103" s="34"/>
      <c r="D103" s="34"/>
      <c r="E103" s="34"/>
      <c r="F103" s="34"/>
      <c r="G103" s="34"/>
      <c r="H103" s="50"/>
      <c r="I103" s="34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  <c r="OK103"/>
      <c r="OL103"/>
      <c r="OM103"/>
      <c r="ON103"/>
      <c r="OO103"/>
      <c r="OP103"/>
      <c r="OQ103"/>
      <c r="OR103"/>
      <c r="OS103"/>
      <c r="OT103"/>
      <c r="OU103"/>
      <c r="OV103"/>
      <c r="OW103"/>
      <c r="OX103"/>
      <c r="OY103"/>
      <c r="OZ103"/>
      <c r="PA103"/>
      <c r="PB103"/>
      <c r="PC103"/>
      <c r="PD103"/>
      <c r="PE103"/>
      <c r="PF103"/>
      <c r="PG103"/>
      <c r="PH103"/>
      <c r="PI103"/>
      <c r="PJ103"/>
      <c r="PK103"/>
      <c r="PL103"/>
      <c r="PM103"/>
      <c r="PN103"/>
      <c r="PO103"/>
      <c r="PP103"/>
      <c r="PQ103"/>
      <c r="PR103"/>
      <c r="PS103"/>
      <c r="PT103"/>
      <c r="PU103"/>
      <c r="PV103"/>
      <c r="PW103"/>
      <c r="PX103"/>
      <c r="PY103"/>
      <c r="PZ103"/>
      <c r="QA103"/>
      <c r="QB103"/>
      <c r="QC103"/>
      <c r="QD103"/>
      <c r="QE103"/>
      <c r="QF103"/>
      <c r="QG103"/>
      <c r="QH103"/>
      <c r="QI103"/>
      <c r="QJ103"/>
      <c r="QK103"/>
      <c r="QL103"/>
      <c r="QM103"/>
      <c r="QN103"/>
      <c r="QO103"/>
      <c r="QP103"/>
      <c r="QQ103"/>
      <c r="QR103"/>
      <c r="QS103"/>
      <c r="QT103"/>
      <c r="QU103"/>
      <c r="QV103"/>
      <c r="QW103"/>
      <c r="QX103"/>
      <c r="QY103"/>
      <c r="QZ103"/>
      <c r="RA103"/>
      <c r="RB103"/>
      <c r="RC103"/>
      <c r="RD103"/>
      <c r="RE103"/>
      <c r="RF103"/>
      <c r="RG103"/>
      <c r="RH103"/>
      <c r="RI103"/>
      <c r="RJ103"/>
      <c r="RK103"/>
      <c r="RL103"/>
      <c r="RM103"/>
      <c r="RN103"/>
      <c r="RO103"/>
      <c r="RP103"/>
      <c r="RQ103"/>
      <c r="RR103"/>
      <c r="RS103"/>
      <c r="RT103"/>
      <c r="RU103"/>
      <c r="RV103"/>
      <c r="RW103"/>
      <c r="RX103"/>
      <c r="RY103"/>
      <c r="RZ103"/>
      <c r="SA103"/>
      <c r="SB103"/>
      <c r="SC103"/>
      <c r="SD103"/>
      <c r="SE103"/>
      <c r="SF103"/>
      <c r="SG103"/>
      <c r="SH103"/>
      <c r="SI103"/>
      <c r="SJ103"/>
      <c r="SK103"/>
      <c r="SL103"/>
      <c r="SM103"/>
      <c r="SN103"/>
      <c r="SO103"/>
      <c r="SP103"/>
      <c r="SQ103"/>
      <c r="SR103"/>
      <c r="SS103"/>
      <c r="ST103"/>
      <c r="SU103"/>
      <c r="SV103"/>
      <c r="SW103"/>
      <c r="SX103"/>
      <c r="SY103"/>
      <c r="SZ103"/>
      <c r="TA103"/>
      <c r="TB103"/>
      <c r="TC103"/>
      <c r="TD103"/>
      <c r="TE103"/>
      <c r="TF103"/>
      <c r="TG103"/>
      <c r="TH103"/>
      <c r="TI103"/>
      <c r="TJ103"/>
      <c r="TK103"/>
      <c r="TL103"/>
      <c r="TM103"/>
      <c r="TN103"/>
      <c r="TO103"/>
      <c r="TP103"/>
      <c r="TQ103"/>
      <c r="TR103"/>
      <c r="TS103"/>
      <c r="TT103"/>
      <c r="TU103"/>
      <c r="TV103"/>
      <c r="TW103"/>
      <c r="TX103"/>
      <c r="TY103"/>
      <c r="TZ103"/>
      <c r="UA103"/>
      <c r="UB103"/>
      <c r="UC103"/>
      <c r="UD103"/>
      <c r="UE103"/>
      <c r="UF103"/>
      <c r="UG103"/>
      <c r="UH103"/>
      <c r="UI103"/>
      <c r="UJ103"/>
      <c r="UK103"/>
      <c r="UL103"/>
      <c r="UM103"/>
      <c r="UN103"/>
      <c r="UO103"/>
      <c r="UP103"/>
      <c r="UQ103"/>
      <c r="UR103"/>
      <c r="US103"/>
      <c r="UT103"/>
      <c r="UU103"/>
      <c r="UV103"/>
      <c r="UW103"/>
      <c r="UX103"/>
      <c r="UY103"/>
      <c r="UZ103"/>
      <c r="VA103"/>
      <c r="VB103"/>
      <c r="VC103"/>
      <c r="VD103"/>
      <c r="VE103"/>
      <c r="VF103"/>
      <c r="VG103"/>
      <c r="VH103"/>
      <c r="VI103"/>
      <c r="VJ103"/>
      <c r="VK103"/>
      <c r="VL103"/>
      <c r="VM103"/>
      <c r="VN103"/>
      <c r="VO103"/>
      <c r="VP103"/>
      <c r="VQ103"/>
      <c r="VR103"/>
      <c r="VS103"/>
      <c r="VT103"/>
      <c r="VU103"/>
      <c r="VV103"/>
      <c r="VW103"/>
      <c r="VX103"/>
      <c r="VY103"/>
      <c r="VZ103"/>
      <c r="WA103"/>
      <c r="WB103"/>
      <c r="WC103"/>
      <c r="WD103"/>
      <c r="WE103"/>
      <c r="WF103"/>
      <c r="WG103"/>
      <c r="WH103"/>
      <c r="WI103"/>
      <c r="WJ103"/>
      <c r="WK103"/>
      <c r="WL103"/>
      <c r="WM103"/>
      <c r="WN103"/>
      <c r="WO103"/>
      <c r="WP103"/>
      <c r="WQ103"/>
      <c r="WR103"/>
      <c r="WS103"/>
      <c r="WT103"/>
      <c r="WU103"/>
      <c r="WV103"/>
      <c r="WW103"/>
      <c r="WX103"/>
      <c r="WY103"/>
      <c r="WZ103"/>
      <c r="XA103"/>
      <c r="XB103"/>
      <c r="XC103"/>
      <c r="XD103"/>
      <c r="XE103"/>
      <c r="XF103"/>
      <c r="XG103"/>
      <c r="XH103"/>
      <c r="XI103"/>
      <c r="XJ103"/>
      <c r="XK103"/>
      <c r="XL103"/>
      <c r="XM103"/>
      <c r="XN103"/>
      <c r="XO103"/>
      <c r="XP103"/>
      <c r="XQ103"/>
      <c r="XR103"/>
      <c r="XS103"/>
      <c r="XT103"/>
      <c r="XU103"/>
      <c r="XV103"/>
      <c r="XW103"/>
      <c r="XX103"/>
      <c r="XY103"/>
      <c r="XZ103"/>
      <c r="YA103"/>
      <c r="YB103"/>
      <c r="YC103"/>
      <c r="YD103"/>
      <c r="YE103"/>
      <c r="YF103"/>
      <c r="YG103"/>
      <c r="YH103"/>
      <c r="YI103"/>
      <c r="YJ103"/>
      <c r="YK103"/>
      <c r="YL103"/>
      <c r="YM103"/>
      <c r="YN103"/>
      <c r="YO103"/>
      <c r="YP103"/>
      <c r="YQ103"/>
      <c r="YR103"/>
      <c r="YS103"/>
      <c r="YT103"/>
      <c r="YU103"/>
      <c r="YV103"/>
      <c r="YW103"/>
      <c r="YX103"/>
      <c r="YY103"/>
      <c r="YZ103"/>
      <c r="ZA103"/>
      <c r="ZB103"/>
      <c r="ZC103"/>
      <c r="ZD103"/>
      <c r="ZE103"/>
      <c r="ZF103"/>
      <c r="ZG103"/>
      <c r="ZH103"/>
      <c r="ZI103"/>
      <c r="ZJ103"/>
      <c r="ZK103"/>
      <c r="ZL103"/>
      <c r="ZM103"/>
      <c r="ZN103"/>
      <c r="ZO103"/>
      <c r="ZP103"/>
      <c r="ZQ103"/>
      <c r="ZR103"/>
      <c r="ZS103"/>
      <c r="ZT103"/>
      <c r="ZU103"/>
      <c r="ZV103"/>
      <c r="ZW103"/>
      <c r="ZX103"/>
      <c r="ZY103"/>
      <c r="ZZ103"/>
      <c r="AAA103"/>
      <c r="AAB103"/>
      <c r="AAC103"/>
      <c r="AAD103"/>
      <c r="AAE103"/>
      <c r="AAF103"/>
      <c r="AAG103"/>
      <c r="AAH103"/>
      <c r="AAI103"/>
      <c r="AAJ103"/>
      <c r="AAK103"/>
      <c r="AAL103"/>
      <c r="AAM103"/>
      <c r="AAN103"/>
      <c r="AAO103"/>
      <c r="AAP103"/>
      <c r="AAQ103"/>
      <c r="AAR103"/>
      <c r="AAS103"/>
      <c r="AAT103"/>
      <c r="AAU103"/>
      <c r="AAV103"/>
      <c r="AAW103"/>
      <c r="AAX103"/>
      <c r="AAY103"/>
      <c r="AAZ103"/>
      <c r="ABA103"/>
      <c r="ABB103"/>
      <c r="ABC103"/>
      <c r="ABD103"/>
      <c r="ABE103"/>
      <c r="ABF103"/>
      <c r="ABG103"/>
      <c r="ABH103"/>
      <c r="ABI103"/>
      <c r="ABJ103"/>
      <c r="ABK103"/>
      <c r="ABL103"/>
      <c r="ABM103"/>
      <c r="ABN103"/>
      <c r="ABO103"/>
      <c r="ABP103"/>
      <c r="ABQ103"/>
      <c r="ABR103"/>
      <c r="ABS103"/>
      <c r="ABT103"/>
      <c r="ABU103"/>
      <c r="ABV103"/>
      <c r="ABW103"/>
      <c r="ABX103"/>
      <c r="ABY103"/>
      <c r="ABZ103"/>
      <c r="ACA103"/>
      <c r="ACB103"/>
      <c r="ACC103"/>
      <c r="ACD103"/>
      <c r="ACE103"/>
      <c r="ACF103"/>
      <c r="ACG103"/>
      <c r="ACH103"/>
      <c r="ACI103"/>
      <c r="ACJ103"/>
      <c r="ACK103"/>
      <c r="ACL103"/>
      <c r="ACM103"/>
      <c r="ACN103"/>
      <c r="ACO103"/>
      <c r="ACP103"/>
      <c r="ACQ103"/>
      <c r="ACR103"/>
      <c r="ACS103"/>
      <c r="ACT103"/>
      <c r="ACU103"/>
      <c r="ACV103"/>
      <c r="ACW103"/>
      <c r="ACX103"/>
      <c r="ACY103"/>
      <c r="ACZ103"/>
      <c r="ADA103"/>
      <c r="ADB103"/>
      <c r="ADC103"/>
      <c r="ADD103"/>
      <c r="ADE103"/>
      <c r="ADF103"/>
      <c r="ADG103"/>
      <c r="ADH103"/>
      <c r="ADI103"/>
      <c r="ADJ103"/>
      <c r="ADK103"/>
      <c r="ADL103"/>
      <c r="ADM103"/>
      <c r="ADN103"/>
      <c r="ADO103"/>
      <c r="ADP103"/>
      <c r="ADQ103"/>
      <c r="ADR103"/>
      <c r="ADS103"/>
      <c r="ADT103"/>
      <c r="ADU103"/>
      <c r="ADV103"/>
      <c r="ADW103"/>
      <c r="ADX103"/>
      <c r="ADY103"/>
      <c r="ADZ103"/>
      <c r="AEA103"/>
      <c r="AEB103"/>
      <c r="AEC103"/>
      <c r="AED103"/>
      <c r="AEE103"/>
      <c r="AEF103"/>
      <c r="AEG103"/>
      <c r="AEH103"/>
      <c r="AEI103"/>
      <c r="AEJ103"/>
      <c r="AEK103"/>
      <c r="AEL103"/>
      <c r="AEM103"/>
      <c r="AEN103"/>
      <c r="AEO103"/>
      <c r="AEP103"/>
      <c r="AEQ103"/>
      <c r="AER103"/>
      <c r="AES103"/>
      <c r="AET103"/>
      <c r="AEU103"/>
      <c r="AEV103"/>
      <c r="AEW103"/>
      <c r="AEX103"/>
      <c r="AEY103"/>
      <c r="AEZ103"/>
      <c r="AFA103"/>
      <c r="AFB103"/>
      <c r="AFC103"/>
      <c r="AFD103"/>
      <c r="AFE103"/>
      <c r="AFF103"/>
      <c r="AFG103"/>
      <c r="AFH103"/>
      <c r="AFI103"/>
      <c r="AFJ103"/>
      <c r="AFK103"/>
      <c r="AFL103"/>
      <c r="AFM103"/>
      <c r="AFN103"/>
      <c r="AFO103"/>
      <c r="AFP103"/>
      <c r="AFQ103"/>
      <c r="AFR103"/>
      <c r="AFS103"/>
      <c r="AFT103"/>
      <c r="AFU103"/>
      <c r="AFV103"/>
      <c r="AFW103"/>
      <c r="AFX103"/>
      <c r="AFY103"/>
      <c r="AFZ103"/>
      <c r="AGA103"/>
      <c r="AGB103"/>
      <c r="AGC103"/>
      <c r="AGD103"/>
      <c r="AGE103"/>
      <c r="AGF103"/>
      <c r="AGG103"/>
      <c r="AGH103"/>
      <c r="AGI103"/>
      <c r="AGJ103"/>
      <c r="AGK103"/>
      <c r="AGL103"/>
      <c r="AGM103"/>
      <c r="AGN103"/>
      <c r="AGO103"/>
      <c r="AGP103"/>
      <c r="AGQ103"/>
      <c r="AGR103"/>
      <c r="AGS103"/>
      <c r="AGT103"/>
      <c r="AGU103"/>
      <c r="AGV103"/>
      <c r="AGW103"/>
      <c r="AGX103"/>
      <c r="AGY103"/>
      <c r="AGZ103"/>
      <c r="AHA103"/>
      <c r="AHB103"/>
      <c r="AHC103"/>
      <c r="AHD103"/>
      <c r="AHE103"/>
      <c r="AHF103"/>
      <c r="AHG103"/>
      <c r="AHH103"/>
      <c r="AHI103"/>
      <c r="AHJ103"/>
      <c r="AHK103"/>
      <c r="AHL103"/>
      <c r="AHM103"/>
      <c r="AHN103"/>
      <c r="AHO103"/>
      <c r="AHP103"/>
      <c r="AHQ103"/>
      <c r="AHR103"/>
      <c r="AHS103"/>
      <c r="AHT103"/>
      <c r="AHU103"/>
      <c r="AHV103"/>
      <c r="AHW103"/>
      <c r="AHX103"/>
      <c r="AHY103"/>
      <c r="AHZ103"/>
      <c r="AIA103"/>
      <c r="AIB103"/>
      <c r="AIC103"/>
      <c r="AID103"/>
      <c r="AIE103"/>
      <c r="AIF103"/>
      <c r="AIG103"/>
      <c r="AIH103"/>
      <c r="AII103"/>
      <c r="AIJ103"/>
      <c r="AIK103"/>
      <c r="AIL103"/>
      <c r="AIM103"/>
      <c r="AIN103"/>
      <c r="AIO103"/>
      <c r="AIP103"/>
      <c r="AIQ103"/>
      <c r="AIR103"/>
      <c r="AIS103"/>
      <c r="AIT103"/>
      <c r="AIU103"/>
      <c r="AIV103"/>
      <c r="AIW103"/>
      <c r="AIX103"/>
      <c r="AIY103"/>
      <c r="AIZ103"/>
      <c r="AJA103"/>
      <c r="AJB103"/>
      <c r="AJC103"/>
      <c r="AJD103"/>
      <c r="AJE103"/>
      <c r="AJF103"/>
      <c r="AJG103"/>
      <c r="AJH103"/>
      <c r="AJI103"/>
      <c r="AJJ103"/>
      <c r="AJK103"/>
      <c r="AJL103"/>
      <c r="AJM103"/>
      <c r="AJN103"/>
      <c r="AJO103"/>
      <c r="AJP103"/>
      <c r="AJQ103"/>
      <c r="AJR103"/>
      <c r="AJS103"/>
      <c r="AJT103"/>
      <c r="AJU103"/>
      <c r="AJV103"/>
      <c r="AJW103"/>
      <c r="AJX103"/>
      <c r="AJY103"/>
      <c r="AJZ103"/>
      <c r="AKA103"/>
      <c r="AKB103"/>
      <c r="AKC103"/>
      <c r="AKD103"/>
      <c r="AKE103"/>
      <c r="AKF103"/>
      <c r="AKG103"/>
      <c r="AKH103"/>
      <c r="AKI103"/>
      <c r="AKJ103"/>
      <c r="AKK103"/>
      <c r="AKL103"/>
      <c r="AKM103"/>
      <c r="AKN103"/>
      <c r="AKO103"/>
      <c r="AKP103"/>
      <c r="AKQ103"/>
      <c r="AKR103"/>
      <c r="AKS103"/>
      <c r="AKT103"/>
      <c r="AKU103"/>
      <c r="AKV103"/>
      <c r="AKW103"/>
      <c r="AKX103"/>
      <c r="AKY103"/>
      <c r="AKZ103"/>
      <c r="ALA103"/>
      <c r="ALB103"/>
      <c r="ALC103"/>
      <c r="ALD103"/>
      <c r="ALE103"/>
      <c r="ALF103"/>
      <c r="ALG103"/>
      <c r="ALH103"/>
      <c r="ALI103"/>
      <c r="ALJ103"/>
      <c r="ALK103"/>
      <c r="ALL103"/>
      <c r="ALM103"/>
      <c r="ALN103"/>
      <c r="ALO103"/>
      <c r="ALP103"/>
      <c r="ALQ103"/>
      <c r="ALR103"/>
      <c r="ALS103"/>
      <c r="ALT103"/>
      <c r="ALU103"/>
      <c r="ALV103"/>
      <c r="ALW103"/>
      <c r="ALX103"/>
      <c r="ALY103"/>
      <c r="ALZ103"/>
      <c r="AMA103"/>
      <c r="AMB103"/>
      <c r="AMC103"/>
      <c r="AMD103"/>
      <c r="AME103"/>
      <c r="AMF103"/>
      <c r="AMG103"/>
      <c r="AMH103"/>
      <c r="AMI103"/>
      <c r="AMJ103"/>
    </row>
    <row r="104" spans="1:1024" x14ac:dyDescent="0.25">
      <c r="A104" s="36" t="s">
        <v>138</v>
      </c>
      <c r="B104" s="36" t="s">
        <v>0</v>
      </c>
      <c r="C104" s="36" t="s">
        <v>1</v>
      </c>
      <c r="D104" s="36" t="s">
        <v>2</v>
      </c>
      <c r="E104" s="36" t="s">
        <v>3</v>
      </c>
      <c r="F104" s="36" t="s">
        <v>5</v>
      </c>
      <c r="G104" s="36" t="s">
        <v>7</v>
      </c>
      <c r="H104" s="38" t="s">
        <v>139</v>
      </c>
      <c r="I104" s="36" t="s">
        <v>140</v>
      </c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  <c r="OK104"/>
      <c r="OL104"/>
      <c r="OM104"/>
      <c r="ON104"/>
      <c r="OO104"/>
      <c r="OP104"/>
      <c r="OQ104"/>
      <c r="OR104"/>
      <c r="OS104"/>
      <c r="OT104"/>
      <c r="OU104"/>
      <c r="OV104"/>
      <c r="OW104"/>
      <c r="OX104"/>
      <c r="OY104"/>
      <c r="OZ104"/>
      <c r="PA104"/>
      <c r="PB104"/>
      <c r="PC104"/>
      <c r="PD104"/>
      <c r="PE104"/>
      <c r="PF104"/>
      <c r="PG104"/>
      <c r="PH104"/>
      <c r="PI104"/>
      <c r="PJ104"/>
      <c r="PK104"/>
      <c r="PL104"/>
      <c r="PM104"/>
      <c r="PN104"/>
      <c r="PO104"/>
      <c r="PP104"/>
      <c r="PQ104"/>
      <c r="PR104"/>
      <c r="PS104"/>
      <c r="PT104"/>
      <c r="PU104"/>
      <c r="PV104"/>
      <c r="PW104"/>
      <c r="PX104"/>
      <c r="PY104"/>
      <c r="PZ104"/>
      <c r="QA104"/>
      <c r="QB104"/>
      <c r="QC104"/>
      <c r="QD104"/>
      <c r="QE104"/>
      <c r="QF104"/>
      <c r="QG104"/>
      <c r="QH104"/>
      <c r="QI104"/>
      <c r="QJ104"/>
      <c r="QK104"/>
      <c r="QL104"/>
      <c r="QM104"/>
      <c r="QN104"/>
      <c r="QO104"/>
      <c r="QP104"/>
      <c r="QQ104"/>
      <c r="QR104"/>
      <c r="QS104"/>
      <c r="QT104"/>
      <c r="QU104"/>
      <c r="QV104"/>
      <c r="QW104"/>
      <c r="QX104"/>
      <c r="QY104"/>
      <c r="QZ104"/>
      <c r="RA104"/>
      <c r="RB104"/>
      <c r="RC104"/>
      <c r="RD104"/>
      <c r="RE104"/>
      <c r="RF104"/>
      <c r="RG104"/>
      <c r="RH104"/>
      <c r="RI104"/>
      <c r="RJ104"/>
      <c r="RK104"/>
      <c r="RL104"/>
      <c r="RM104"/>
      <c r="RN104"/>
      <c r="RO104"/>
      <c r="RP104"/>
      <c r="RQ104"/>
      <c r="RR104"/>
      <c r="RS104"/>
      <c r="RT104"/>
      <c r="RU104"/>
      <c r="RV104"/>
      <c r="RW104"/>
      <c r="RX104"/>
      <c r="RY104"/>
      <c r="RZ104"/>
      <c r="SA104"/>
      <c r="SB104"/>
      <c r="SC104"/>
      <c r="SD104"/>
      <c r="SE104"/>
      <c r="SF104"/>
      <c r="SG104"/>
      <c r="SH104"/>
      <c r="SI104"/>
      <c r="SJ104"/>
      <c r="SK104"/>
      <c r="SL104"/>
      <c r="SM104"/>
      <c r="SN104"/>
      <c r="SO104"/>
      <c r="SP104"/>
      <c r="SQ104"/>
      <c r="SR104"/>
      <c r="SS104"/>
      <c r="ST104"/>
      <c r="SU104"/>
      <c r="SV104"/>
      <c r="SW104"/>
      <c r="SX104"/>
      <c r="SY104"/>
      <c r="SZ104"/>
      <c r="TA104"/>
      <c r="TB104"/>
      <c r="TC104"/>
      <c r="TD104"/>
      <c r="TE104"/>
      <c r="TF104"/>
      <c r="TG104"/>
      <c r="TH104"/>
      <c r="TI104"/>
      <c r="TJ104"/>
      <c r="TK104"/>
      <c r="TL104"/>
      <c r="TM104"/>
      <c r="TN104"/>
      <c r="TO104"/>
      <c r="TP104"/>
      <c r="TQ104"/>
      <c r="TR104"/>
      <c r="TS104"/>
      <c r="TT104"/>
      <c r="TU104"/>
      <c r="TV104"/>
      <c r="TW104"/>
      <c r="TX104"/>
      <c r="TY104"/>
      <c r="TZ104"/>
      <c r="UA104"/>
      <c r="UB104"/>
      <c r="UC104"/>
      <c r="UD104"/>
      <c r="UE104"/>
      <c r="UF104"/>
      <c r="UG104"/>
      <c r="UH104"/>
      <c r="UI104"/>
      <c r="UJ104"/>
      <c r="UK104"/>
      <c r="UL104"/>
      <c r="UM104"/>
      <c r="UN104"/>
      <c r="UO104"/>
      <c r="UP104"/>
      <c r="UQ104"/>
      <c r="UR104"/>
      <c r="US104"/>
      <c r="UT104"/>
      <c r="UU104"/>
      <c r="UV104"/>
      <c r="UW104"/>
      <c r="UX104"/>
      <c r="UY104"/>
      <c r="UZ104"/>
      <c r="VA104"/>
      <c r="VB104"/>
      <c r="VC104"/>
      <c r="VD104"/>
      <c r="VE104"/>
      <c r="VF104"/>
      <c r="VG104"/>
      <c r="VH104"/>
      <c r="VI104"/>
      <c r="VJ104"/>
      <c r="VK104"/>
      <c r="VL104"/>
      <c r="VM104"/>
      <c r="VN104"/>
      <c r="VO104"/>
      <c r="VP104"/>
      <c r="VQ104"/>
      <c r="VR104"/>
      <c r="VS104"/>
      <c r="VT104"/>
      <c r="VU104"/>
      <c r="VV104"/>
      <c r="VW104"/>
      <c r="VX104"/>
      <c r="VY104"/>
      <c r="VZ104"/>
      <c r="WA104"/>
      <c r="WB104"/>
      <c r="WC104"/>
      <c r="WD104"/>
      <c r="WE104"/>
      <c r="WF104"/>
      <c r="WG104"/>
      <c r="WH104"/>
      <c r="WI104"/>
      <c r="WJ104"/>
      <c r="WK104"/>
      <c r="WL104"/>
      <c r="WM104"/>
      <c r="WN104"/>
      <c r="WO104"/>
      <c r="WP104"/>
      <c r="WQ104"/>
      <c r="WR104"/>
      <c r="WS104"/>
      <c r="WT104"/>
      <c r="WU104"/>
      <c r="WV104"/>
      <c r="WW104"/>
      <c r="WX104"/>
      <c r="WY104"/>
      <c r="WZ104"/>
      <c r="XA104"/>
      <c r="XB104"/>
      <c r="XC104"/>
      <c r="XD104"/>
      <c r="XE104"/>
      <c r="XF104"/>
      <c r="XG104"/>
      <c r="XH104"/>
      <c r="XI104"/>
      <c r="XJ104"/>
      <c r="XK104"/>
      <c r="XL104"/>
      <c r="XM104"/>
      <c r="XN104"/>
      <c r="XO104"/>
      <c r="XP104"/>
      <c r="XQ104"/>
      <c r="XR104"/>
      <c r="XS104"/>
      <c r="XT104"/>
      <c r="XU104"/>
      <c r="XV104"/>
      <c r="XW104"/>
      <c r="XX104"/>
      <c r="XY104"/>
      <c r="XZ104"/>
      <c r="YA104"/>
      <c r="YB104"/>
      <c r="YC104"/>
      <c r="YD104"/>
      <c r="YE104"/>
      <c r="YF104"/>
      <c r="YG104"/>
      <c r="YH104"/>
      <c r="YI104"/>
      <c r="YJ104"/>
      <c r="YK104"/>
      <c r="YL104"/>
      <c r="YM104"/>
      <c r="YN104"/>
      <c r="YO104"/>
      <c r="YP104"/>
      <c r="YQ104"/>
      <c r="YR104"/>
      <c r="YS104"/>
      <c r="YT104"/>
      <c r="YU104"/>
      <c r="YV104"/>
      <c r="YW104"/>
      <c r="YX104"/>
      <c r="YY104"/>
      <c r="YZ104"/>
      <c r="ZA104"/>
      <c r="ZB104"/>
      <c r="ZC104"/>
      <c r="ZD104"/>
      <c r="ZE104"/>
      <c r="ZF104"/>
      <c r="ZG104"/>
      <c r="ZH104"/>
      <c r="ZI104"/>
      <c r="ZJ104"/>
      <c r="ZK104"/>
      <c r="ZL104"/>
      <c r="ZM104"/>
      <c r="ZN104"/>
      <c r="ZO104"/>
      <c r="ZP104"/>
      <c r="ZQ104"/>
      <c r="ZR104"/>
      <c r="ZS104"/>
      <c r="ZT104"/>
      <c r="ZU104"/>
      <c r="ZV104"/>
      <c r="ZW104"/>
      <c r="ZX104"/>
      <c r="ZY104"/>
      <c r="ZZ104"/>
      <c r="AAA104"/>
      <c r="AAB104"/>
      <c r="AAC104"/>
      <c r="AAD104"/>
      <c r="AAE104"/>
      <c r="AAF104"/>
      <c r="AAG104"/>
      <c r="AAH104"/>
      <c r="AAI104"/>
      <c r="AAJ104"/>
      <c r="AAK104"/>
      <c r="AAL104"/>
      <c r="AAM104"/>
      <c r="AAN104"/>
      <c r="AAO104"/>
      <c r="AAP104"/>
      <c r="AAQ104"/>
      <c r="AAR104"/>
      <c r="AAS104"/>
      <c r="AAT104"/>
      <c r="AAU104"/>
      <c r="AAV104"/>
      <c r="AAW104"/>
      <c r="AAX104"/>
      <c r="AAY104"/>
      <c r="AAZ104"/>
      <c r="ABA104"/>
      <c r="ABB104"/>
      <c r="ABC104"/>
      <c r="ABD104"/>
      <c r="ABE104"/>
      <c r="ABF104"/>
      <c r="ABG104"/>
      <c r="ABH104"/>
      <c r="ABI104"/>
      <c r="ABJ104"/>
      <c r="ABK104"/>
      <c r="ABL104"/>
      <c r="ABM104"/>
      <c r="ABN104"/>
      <c r="ABO104"/>
      <c r="ABP104"/>
      <c r="ABQ104"/>
      <c r="ABR104"/>
      <c r="ABS104"/>
      <c r="ABT104"/>
      <c r="ABU104"/>
      <c r="ABV104"/>
      <c r="ABW104"/>
      <c r="ABX104"/>
      <c r="ABY104"/>
      <c r="ABZ104"/>
      <c r="ACA104"/>
      <c r="ACB104"/>
      <c r="ACC104"/>
      <c r="ACD104"/>
      <c r="ACE104"/>
      <c r="ACF104"/>
      <c r="ACG104"/>
      <c r="ACH104"/>
      <c r="ACI104"/>
      <c r="ACJ104"/>
      <c r="ACK104"/>
      <c r="ACL104"/>
      <c r="ACM104"/>
      <c r="ACN104"/>
      <c r="ACO104"/>
      <c r="ACP104"/>
      <c r="ACQ104"/>
      <c r="ACR104"/>
      <c r="ACS104"/>
      <c r="ACT104"/>
      <c r="ACU104"/>
      <c r="ACV104"/>
      <c r="ACW104"/>
      <c r="ACX104"/>
      <c r="ACY104"/>
      <c r="ACZ104"/>
      <c r="ADA104"/>
      <c r="ADB104"/>
      <c r="ADC104"/>
      <c r="ADD104"/>
      <c r="ADE104"/>
      <c r="ADF104"/>
      <c r="ADG104"/>
      <c r="ADH104"/>
      <c r="ADI104"/>
      <c r="ADJ104"/>
      <c r="ADK104"/>
      <c r="ADL104"/>
      <c r="ADM104"/>
      <c r="ADN104"/>
      <c r="ADO104"/>
      <c r="ADP104"/>
      <c r="ADQ104"/>
      <c r="ADR104"/>
      <c r="ADS104"/>
      <c r="ADT104"/>
      <c r="ADU104"/>
      <c r="ADV104"/>
      <c r="ADW104"/>
      <c r="ADX104"/>
      <c r="ADY104"/>
      <c r="ADZ104"/>
      <c r="AEA104"/>
      <c r="AEB104"/>
      <c r="AEC104"/>
      <c r="AED104"/>
      <c r="AEE104"/>
      <c r="AEF104"/>
      <c r="AEG104"/>
      <c r="AEH104"/>
      <c r="AEI104"/>
      <c r="AEJ104"/>
      <c r="AEK104"/>
      <c r="AEL104"/>
      <c r="AEM104"/>
      <c r="AEN104"/>
      <c r="AEO104"/>
      <c r="AEP104"/>
      <c r="AEQ104"/>
      <c r="AER104"/>
      <c r="AES104"/>
      <c r="AET104"/>
      <c r="AEU104"/>
      <c r="AEV104"/>
      <c r="AEW104"/>
      <c r="AEX104"/>
      <c r="AEY104"/>
      <c r="AEZ104"/>
      <c r="AFA104"/>
      <c r="AFB104"/>
      <c r="AFC104"/>
      <c r="AFD104"/>
      <c r="AFE104"/>
      <c r="AFF104"/>
      <c r="AFG104"/>
      <c r="AFH104"/>
      <c r="AFI104"/>
      <c r="AFJ104"/>
      <c r="AFK104"/>
      <c r="AFL104"/>
      <c r="AFM104"/>
      <c r="AFN104"/>
      <c r="AFO104"/>
      <c r="AFP104"/>
      <c r="AFQ104"/>
      <c r="AFR104"/>
      <c r="AFS104"/>
      <c r="AFT104"/>
      <c r="AFU104"/>
      <c r="AFV104"/>
      <c r="AFW104"/>
      <c r="AFX104"/>
      <c r="AFY104"/>
      <c r="AFZ104"/>
      <c r="AGA104"/>
      <c r="AGB104"/>
      <c r="AGC104"/>
      <c r="AGD104"/>
      <c r="AGE104"/>
      <c r="AGF104"/>
      <c r="AGG104"/>
      <c r="AGH104"/>
      <c r="AGI104"/>
      <c r="AGJ104"/>
      <c r="AGK104"/>
      <c r="AGL104"/>
      <c r="AGM104"/>
      <c r="AGN104"/>
      <c r="AGO104"/>
      <c r="AGP104"/>
      <c r="AGQ104"/>
      <c r="AGR104"/>
      <c r="AGS104"/>
      <c r="AGT104"/>
      <c r="AGU104"/>
      <c r="AGV104"/>
      <c r="AGW104"/>
      <c r="AGX104"/>
      <c r="AGY104"/>
      <c r="AGZ104"/>
      <c r="AHA104"/>
      <c r="AHB104"/>
      <c r="AHC104"/>
      <c r="AHD104"/>
      <c r="AHE104"/>
      <c r="AHF104"/>
      <c r="AHG104"/>
      <c r="AHH104"/>
      <c r="AHI104"/>
      <c r="AHJ104"/>
      <c r="AHK104"/>
      <c r="AHL104"/>
      <c r="AHM104"/>
      <c r="AHN104"/>
      <c r="AHO104"/>
      <c r="AHP104"/>
      <c r="AHQ104"/>
      <c r="AHR104"/>
      <c r="AHS104"/>
      <c r="AHT104"/>
      <c r="AHU104"/>
      <c r="AHV104"/>
      <c r="AHW104"/>
      <c r="AHX104"/>
      <c r="AHY104"/>
      <c r="AHZ104"/>
      <c r="AIA104"/>
      <c r="AIB104"/>
      <c r="AIC104"/>
      <c r="AID104"/>
      <c r="AIE104"/>
      <c r="AIF104"/>
      <c r="AIG104"/>
      <c r="AIH104"/>
      <c r="AII104"/>
      <c r="AIJ104"/>
      <c r="AIK104"/>
      <c r="AIL104"/>
      <c r="AIM104"/>
      <c r="AIN104"/>
      <c r="AIO104"/>
      <c r="AIP104"/>
      <c r="AIQ104"/>
      <c r="AIR104"/>
      <c r="AIS104"/>
      <c r="AIT104"/>
      <c r="AIU104"/>
      <c r="AIV104"/>
      <c r="AIW104"/>
      <c r="AIX104"/>
      <c r="AIY104"/>
      <c r="AIZ104"/>
      <c r="AJA104"/>
      <c r="AJB104"/>
      <c r="AJC104"/>
      <c r="AJD104"/>
      <c r="AJE104"/>
      <c r="AJF104"/>
      <c r="AJG104"/>
      <c r="AJH104"/>
      <c r="AJI104"/>
      <c r="AJJ104"/>
      <c r="AJK104"/>
      <c r="AJL104"/>
      <c r="AJM104"/>
      <c r="AJN104"/>
      <c r="AJO104"/>
      <c r="AJP104"/>
      <c r="AJQ104"/>
      <c r="AJR104"/>
      <c r="AJS104"/>
      <c r="AJT104"/>
      <c r="AJU104"/>
      <c r="AJV104"/>
      <c r="AJW104"/>
      <c r="AJX104"/>
      <c r="AJY104"/>
      <c r="AJZ104"/>
      <c r="AKA104"/>
      <c r="AKB104"/>
      <c r="AKC104"/>
      <c r="AKD104"/>
      <c r="AKE104"/>
      <c r="AKF104"/>
      <c r="AKG104"/>
      <c r="AKH104"/>
      <c r="AKI104"/>
      <c r="AKJ104"/>
      <c r="AKK104"/>
      <c r="AKL104"/>
      <c r="AKM104"/>
      <c r="AKN104"/>
      <c r="AKO104"/>
      <c r="AKP104"/>
      <c r="AKQ104"/>
      <c r="AKR104"/>
      <c r="AKS104"/>
      <c r="AKT104"/>
      <c r="AKU104"/>
      <c r="AKV104"/>
      <c r="AKW104"/>
      <c r="AKX104"/>
      <c r="AKY104"/>
      <c r="AKZ104"/>
      <c r="ALA104"/>
      <c r="ALB104"/>
      <c r="ALC104"/>
      <c r="ALD104"/>
      <c r="ALE104"/>
      <c r="ALF104"/>
      <c r="ALG104"/>
      <c r="ALH104"/>
      <c r="ALI104"/>
      <c r="ALJ104"/>
      <c r="ALK104"/>
      <c r="ALL104"/>
      <c r="ALM104"/>
      <c r="ALN104"/>
      <c r="ALO104"/>
      <c r="ALP104"/>
      <c r="ALQ104"/>
      <c r="ALR104"/>
      <c r="ALS104"/>
      <c r="ALT104"/>
      <c r="ALU104"/>
      <c r="ALV104"/>
      <c r="ALW104"/>
      <c r="ALX104"/>
      <c r="ALY104"/>
      <c r="ALZ104"/>
      <c r="AMA104"/>
      <c r="AMB104"/>
      <c r="AMC104"/>
      <c r="AMD104"/>
      <c r="AME104"/>
      <c r="AMF104"/>
      <c r="AMG104"/>
      <c r="AMH104"/>
      <c r="AMI104"/>
      <c r="AMJ104"/>
    </row>
    <row r="105" spans="1:1024" s="52" customFormat="1" ht="15" x14ac:dyDescent="0.25">
      <c r="A105" s="16">
        <v>1</v>
      </c>
      <c r="B105" s="42">
        <v>787</v>
      </c>
      <c r="C105" s="19">
        <f>IFERROR((VLOOKUP(B105,INSCRITOS!A:B,2,0)),"")</f>
        <v>103813</v>
      </c>
      <c r="D105" s="19" t="str">
        <f>IFERROR((VLOOKUP(B105,INSCRITOS!A:C,3,0)),"")</f>
        <v>14-15 anos</v>
      </c>
      <c r="E105" s="20" t="str">
        <f>IFERROR((VLOOKUP(B105,INSCRITOS!A:D,4,0)),"")</f>
        <v>Matilde Moita</v>
      </c>
      <c r="F105" s="19" t="str">
        <f>IFERROR((VLOOKUP(B105,INSCRITOS!A:F,6,0)),"")</f>
        <v>F</v>
      </c>
      <c r="G105" s="39" t="str">
        <f>IFERROR((VLOOKUP(B105,INSCRITOS!A:H,8,0)),"")</f>
        <v>Pedrógão Triatlo</v>
      </c>
      <c r="H105" s="49">
        <v>0.89791666666666703</v>
      </c>
      <c r="I105" s="51">
        <v>100</v>
      </c>
      <c r="ALX105" s="53"/>
      <c r="ALY105" s="53"/>
      <c r="ALZ105" s="53"/>
      <c r="AMA105" s="53"/>
      <c r="AMB105" s="53"/>
      <c r="AMC105" s="53"/>
      <c r="AMD105" s="53"/>
      <c r="AME105" s="53"/>
      <c r="AMF105" s="53"/>
      <c r="AMG105" s="53"/>
      <c r="AMH105" s="53"/>
      <c r="AMI105" s="53"/>
      <c r="AMJ105" s="53"/>
    </row>
    <row r="106" spans="1:1024" s="52" customFormat="1" ht="15" x14ac:dyDescent="0.25">
      <c r="A106" s="16">
        <v>2</v>
      </c>
      <c r="B106" s="42">
        <v>673</v>
      </c>
      <c r="C106" s="19">
        <f>IFERROR((VLOOKUP(B106,INSCRITOS!A:B,2,0)),"")</f>
        <v>103703</v>
      </c>
      <c r="D106" s="19" t="str">
        <f>IFERROR((VLOOKUP(B106,INSCRITOS!A:C,3,0)),"")</f>
        <v>14-15 anos</v>
      </c>
      <c r="E106" s="20" t="str">
        <f>IFERROR((VLOOKUP(B106,INSCRITOS!A:D,4,0)),"")</f>
        <v>Sofia Corrêa</v>
      </c>
      <c r="F106" s="19" t="str">
        <f>IFERROR((VLOOKUP(B106,INSCRITOS!A:F,6,0)),"")</f>
        <v>F</v>
      </c>
      <c r="G106" s="39" t="str">
        <f>IFERROR((VLOOKUP(B106,INSCRITOS!A:H,8,0)),"")</f>
        <v>Clube Natação do Cartaxo</v>
      </c>
      <c r="H106" s="49">
        <v>0.90486111111111101</v>
      </c>
      <c r="I106" s="51">
        <v>99</v>
      </c>
      <c r="ALX106" s="53"/>
      <c r="ALY106" s="53"/>
      <c r="ALZ106" s="53"/>
      <c r="AMA106" s="53"/>
      <c r="AMB106" s="53"/>
      <c r="AMC106" s="53"/>
      <c r="AMD106" s="53"/>
      <c r="AME106" s="53"/>
      <c r="AMF106" s="53"/>
      <c r="AMG106" s="53"/>
      <c r="AMH106" s="53"/>
      <c r="AMI106" s="53"/>
      <c r="AMJ106" s="53"/>
    </row>
    <row r="107" spans="1:1024" s="52" customFormat="1" ht="15" x14ac:dyDescent="0.25">
      <c r="A107" s="16">
        <v>3</v>
      </c>
      <c r="B107" s="42">
        <v>715</v>
      </c>
      <c r="C107" s="19">
        <f>IFERROR((VLOOKUP(B107,INSCRITOS!A:B,2,0)),"")</f>
        <v>104550</v>
      </c>
      <c r="D107" s="19" t="str">
        <f>IFERROR((VLOOKUP(B107,INSCRITOS!A:C,3,0)),"")</f>
        <v>14-15 anos</v>
      </c>
      <c r="E107" s="20" t="str">
        <f>IFERROR((VLOOKUP(B107,INSCRITOS!A:D,4,0)),"")</f>
        <v>Mafalda Leirião</v>
      </c>
      <c r="F107" s="19" t="str">
        <f>IFERROR((VLOOKUP(B107,INSCRITOS!A:F,6,0)),"")</f>
        <v>F</v>
      </c>
      <c r="G107" s="39" t="str">
        <f>IFERROR((VLOOKUP(B107,INSCRITOS!A:H,8,0)),"")</f>
        <v>Clube de Natação de Torres Novas</v>
      </c>
      <c r="H107" s="49">
        <v>0.91597222222222197</v>
      </c>
      <c r="I107" s="51">
        <v>98</v>
      </c>
      <c r="ALX107" s="53"/>
      <c r="ALY107" s="53"/>
      <c r="ALZ107" s="53"/>
      <c r="AMA107" s="53"/>
      <c r="AMB107" s="53"/>
      <c r="AMC107" s="53"/>
      <c r="AMD107" s="53"/>
      <c r="AME107" s="53"/>
      <c r="AMF107" s="53"/>
      <c r="AMG107" s="53"/>
      <c r="AMH107" s="53"/>
      <c r="AMI107" s="53"/>
      <c r="AMJ107" s="53"/>
    </row>
    <row r="108" spans="1:1024" s="52" customFormat="1" ht="15" x14ac:dyDescent="0.25">
      <c r="A108" s="16">
        <v>4</v>
      </c>
      <c r="B108" s="42">
        <v>376</v>
      </c>
      <c r="C108" s="19">
        <f>IFERROR((VLOOKUP(B108,INSCRITOS!A:B,2,0)),"")</f>
        <v>102739</v>
      </c>
      <c r="D108" s="19" t="str">
        <f>IFERROR((VLOOKUP(B108,INSCRITOS!A:C,3,0)),"")</f>
        <v>14-15 anos</v>
      </c>
      <c r="E108" s="20" t="str">
        <f>IFERROR((VLOOKUP(B108,INSCRITOS!A:D,4,0)),"")</f>
        <v>Simone Lopes Fernandes</v>
      </c>
      <c r="F108" s="19" t="str">
        <f>IFERROR((VLOOKUP(B108,INSCRITOS!A:F,6,0)),"")</f>
        <v>F</v>
      </c>
      <c r="G108" s="39" t="str">
        <f>IFERROR((VLOOKUP(B108,INSCRITOS!A:H,8,0)),"")</f>
        <v>Clube 4 Estilos</v>
      </c>
      <c r="H108" s="49">
        <v>0.93958333333333299</v>
      </c>
      <c r="I108" s="51">
        <v>97</v>
      </c>
      <c r="ALX108" s="53"/>
      <c r="ALY108" s="53"/>
      <c r="ALZ108" s="53"/>
      <c r="AMA108" s="53"/>
      <c r="AMB108" s="53"/>
      <c r="AMC108" s="53"/>
      <c r="AMD108" s="53"/>
      <c r="AME108" s="53"/>
      <c r="AMF108" s="53"/>
      <c r="AMG108" s="53"/>
      <c r="AMH108" s="53"/>
      <c r="AMI108" s="53"/>
      <c r="AMJ108" s="53"/>
    </row>
    <row r="109" spans="1:1024" s="52" customFormat="1" ht="15" x14ac:dyDescent="0.25">
      <c r="A109" s="16">
        <v>5</v>
      </c>
      <c r="B109" s="42">
        <v>115</v>
      </c>
      <c r="C109" s="19">
        <f>IFERROR((VLOOKUP(B109,INSCRITOS!A:B,2,0)),"")</f>
        <v>102221</v>
      </c>
      <c r="D109" s="19" t="str">
        <f>IFERROR((VLOOKUP(B109,INSCRITOS!A:C,3,0)),"")</f>
        <v>14-15 anos</v>
      </c>
      <c r="E109" s="20" t="str">
        <f>IFERROR((VLOOKUP(B109,INSCRITOS!A:D,4,0)),"")</f>
        <v>Raquel Vital</v>
      </c>
      <c r="F109" s="19" t="str">
        <f>IFERROR((VLOOKUP(B109,INSCRITOS!A:F,6,0)),"")</f>
        <v>F</v>
      </c>
      <c r="G109" s="39" t="str">
        <f>IFERROR((VLOOKUP(B109,INSCRITOS!A:H,8,0)),"")</f>
        <v>Clube Triatlo de Abrantes</v>
      </c>
      <c r="H109" s="49">
        <v>0.95625000000000004</v>
      </c>
      <c r="I109" s="51">
        <v>96</v>
      </c>
      <c r="ALX109" s="53"/>
      <c r="ALY109" s="53"/>
      <c r="ALZ109" s="53"/>
      <c r="AMA109" s="53"/>
      <c r="AMB109" s="53"/>
      <c r="AMC109" s="53"/>
      <c r="AMD109" s="53"/>
      <c r="AME109" s="53"/>
      <c r="AMF109" s="53"/>
      <c r="AMG109" s="53"/>
      <c r="AMH109" s="53"/>
      <c r="AMI109" s="53"/>
      <c r="AMJ109" s="53"/>
    </row>
    <row r="110" spans="1:1024" s="52" customFormat="1" ht="15" x14ac:dyDescent="0.25">
      <c r="A110" s="16">
        <v>6</v>
      </c>
      <c r="B110" s="42">
        <v>979</v>
      </c>
      <c r="C110" s="19">
        <f>IFERROR((VLOOKUP(B110,INSCRITOS!A:B,2,0)),"")</f>
        <v>104698</v>
      </c>
      <c r="D110" s="19" t="str">
        <f>IFERROR((VLOOKUP(B110,INSCRITOS!A:C,3,0)),"")</f>
        <v>14-15 anos</v>
      </c>
      <c r="E110" s="20" t="str">
        <f>IFERROR((VLOOKUP(B110,INSCRITOS!A:D,4,0)),"")</f>
        <v>Cláudia Orvalho</v>
      </c>
      <c r="F110" s="19" t="str">
        <f>IFERROR((VLOOKUP(B110,INSCRITOS!A:F,6,0)),"")</f>
        <v>F</v>
      </c>
      <c r="G110" s="39" t="str">
        <f>IFERROR((VLOOKUP(B110,INSCRITOS!A:H,8,0)),"")</f>
        <v>Clube de Natação de Torres Novas</v>
      </c>
      <c r="H110" s="49">
        <v>0.98402777777777795</v>
      </c>
      <c r="I110" s="51">
        <v>95</v>
      </c>
      <c r="ALX110" s="53"/>
      <c r="ALY110" s="53"/>
      <c r="ALZ110" s="53"/>
      <c r="AMA110" s="53"/>
      <c r="AMB110" s="53"/>
      <c r="AMC110" s="53"/>
      <c r="AMD110" s="53"/>
      <c r="AME110" s="53"/>
      <c r="AMF110" s="53"/>
      <c r="AMG110" s="53"/>
      <c r="AMH110" s="53"/>
      <c r="AMI110" s="53"/>
      <c r="AMJ110" s="53"/>
    </row>
    <row r="111" spans="1:1024" s="52" customFormat="1" ht="15" x14ac:dyDescent="0.25">
      <c r="A111" s="16">
        <v>7</v>
      </c>
      <c r="B111" s="42">
        <v>567</v>
      </c>
      <c r="C111" s="19">
        <f>IFERROR((VLOOKUP(B111,INSCRITOS!A:B,2,0)),"")</f>
        <v>102881</v>
      </c>
      <c r="D111" s="19" t="str">
        <f>IFERROR((VLOOKUP(B111,INSCRITOS!A:C,3,0)),"")</f>
        <v>14-15 anos</v>
      </c>
      <c r="E111" s="20" t="str">
        <f>IFERROR((VLOOKUP(B111,INSCRITOS!A:D,4,0)),"")</f>
        <v>Júlia Marques</v>
      </c>
      <c r="F111" s="19" t="str">
        <f>IFERROR((VLOOKUP(B111,INSCRITOS!A:F,6,0)),"")</f>
        <v>F</v>
      </c>
      <c r="G111" s="39" t="str">
        <f>IFERROR((VLOOKUP(B111,INSCRITOS!A:H,8,0)),"")</f>
        <v>Clube de Natação de Torres Novas</v>
      </c>
      <c r="H111" s="49">
        <v>1.0152777777777799</v>
      </c>
      <c r="I111" s="51">
        <v>94</v>
      </c>
      <c r="ALX111" s="53"/>
      <c r="ALY111" s="53"/>
      <c r="ALZ111" s="53"/>
      <c r="AMA111" s="53"/>
      <c r="AMB111" s="53"/>
      <c r="AMC111" s="53"/>
      <c r="AMD111" s="53"/>
      <c r="AME111" s="53"/>
      <c r="AMF111" s="53"/>
      <c r="AMG111" s="53"/>
      <c r="AMH111" s="53"/>
      <c r="AMI111" s="53"/>
      <c r="AMJ111" s="53"/>
    </row>
    <row r="112" spans="1:1024" s="52" customFormat="1" ht="15" x14ac:dyDescent="0.25">
      <c r="A112" s="16">
        <v>8</v>
      </c>
      <c r="B112" s="42">
        <v>1027</v>
      </c>
      <c r="C112" s="19">
        <f>IFERROR((VLOOKUP(B112,INSCRITOS!A:B,2,0)),"")</f>
        <v>105579</v>
      </c>
      <c r="D112" s="19" t="str">
        <f>IFERROR((VLOOKUP(B112,INSCRITOS!A:C,3,0)),"")</f>
        <v>14-15 anos</v>
      </c>
      <c r="E112" s="20" t="str">
        <f>IFERROR((VLOOKUP(B112,INSCRITOS!A:D,4,0)),"")</f>
        <v>Margarida Cancela</v>
      </c>
      <c r="F112" s="19" t="str">
        <f>IFERROR((VLOOKUP(B112,INSCRITOS!A:F,6,0)),"")</f>
        <v>F</v>
      </c>
      <c r="G112" s="39" t="str">
        <f>IFERROR((VLOOKUP(B112,INSCRITOS!A:H,8,0)),"")</f>
        <v>Pedrógão Triatlo</v>
      </c>
      <c r="H112" s="49">
        <v>1.03125</v>
      </c>
      <c r="I112" s="51">
        <v>93</v>
      </c>
      <c r="ALX112" s="53"/>
      <c r="ALY112" s="53"/>
      <c r="ALZ112" s="53"/>
      <c r="AMA112" s="53"/>
      <c r="AMB112" s="53"/>
      <c r="AMC112" s="53"/>
      <c r="AMD112" s="53"/>
      <c r="AME112" s="53"/>
      <c r="AMF112" s="53"/>
      <c r="AMG112" s="53"/>
      <c r="AMH112" s="53"/>
      <c r="AMI112" s="53"/>
      <c r="AMJ112" s="53"/>
    </row>
    <row r="113" spans="1:1024" s="52" customFormat="1" ht="15" x14ac:dyDescent="0.25">
      <c r="A113" s="16">
        <v>9</v>
      </c>
      <c r="B113" s="42">
        <v>985</v>
      </c>
      <c r="C113" s="19">
        <f>IFERROR((VLOOKUP(B113,INSCRITOS!A:B,2,0)),"")</f>
        <v>104699</v>
      </c>
      <c r="D113" s="19" t="str">
        <f>IFERROR((VLOOKUP(B113,INSCRITOS!A:C,3,0)),"")</f>
        <v>14-15 anos</v>
      </c>
      <c r="E113" s="20" t="str">
        <f>IFERROR((VLOOKUP(B113,INSCRITOS!A:D,4,0)),"")</f>
        <v>Inês Caldeira Bargão</v>
      </c>
      <c r="F113" s="19" t="str">
        <f>IFERROR((VLOOKUP(B113,INSCRITOS!A:F,6,0)),"")</f>
        <v>F</v>
      </c>
      <c r="G113" s="39" t="str">
        <f>IFERROR((VLOOKUP(B113,INSCRITOS!A:H,8,0)),"")</f>
        <v>Pedrógão Triatlo</v>
      </c>
      <c r="H113" s="49">
        <v>1.0388888888888901</v>
      </c>
      <c r="I113" s="51">
        <v>92</v>
      </c>
      <c r="ALX113" s="53"/>
      <c r="ALY113" s="53"/>
      <c r="ALZ113" s="53"/>
      <c r="AMA113" s="53"/>
      <c r="AMB113" s="53"/>
      <c r="AMC113" s="53"/>
      <c r="AMD113" s="53"/>
      <c r="AME113" s="53"/>
      <c r="AMF113" s="53"/>
      <c r="AMG113" s="53"/>
      <c r="AMH113" s="53"/>
      <c r="AMI113" s="53"/>
      <c r="AMJ113" s="53"/>
    </row>
    <row r="114" spans="1:1024" s="52" customFormat="1" ht="15" x14ac:dyDescent="0.25">
      <c r="A114" s="16">
        <v>10</v>
      </c>
      <c r="B114" s="42">
        <v>858</v>
      </c>
      <c r="C114" s="19">
        <f>IFERROR((VLOOKUP(B114,INSCRITOS!A:B,2,0)),"")</f>
        <v>105250</v>
      </c>
      <c r="D114" s="19" t="str">
        <f>IFERROR((VLOOKUP(B114,INSCRITOS!A:C,3,0)),"")</f>
        <v>14-15 anos</v>
      </c>
      <c r="E114" s="20" t="str">
        <f>IFERROR((VLOOKUP(B114,INSCRITOS!A:D,4,0)),"")</f>
        <v>Noa Araújo</v>
      </c>
      <c r="F114" s="19" t="str">
        <f>IFERROR((VLOOKUP(B114,INSCRITOS!A:F,6,0)),"")</f>
        <v>F</v>
      </c>
      <c r="G114" s="39" t="str">
        <f>IFERROR((VLOOKUP(B114,INSCRITOS!A:H,8,0)),"")</f>
        <v>Pedrógão Triatlo</v>
      </c>
      <c r="H114" s="49">
        <v>1.0402777777777801</v>
      </c>
      <c r="I114" s="51">
        <v>91</v>
      </c>
      <c r="ALX114" s="53"/>
      <c r="ALY114" s="53"/>
      <c r="ALZ114" s="53"/>
      <c r="AMA114" s="53"/>
      <c r="AMB114" s="53"/>
      <c r="AMC114" s="53"/>
      <c r="AMD114" s="53"/>
      <c r="AME114" s="53"/>
      <c r="AMF114" s="53"/>
      <c r="AMG114" s="53"/>
      <c r="AMH114" s="53"/>
      <c r="AMI114" s="53"/>
      <c r="AMJ114" s="53"/>
    </row>
    <row r="115" spans="1:1024" ht="18" customHeight="1" x14ac:dyDescent="0.25">
      <c r="A115" s="16">
        <v>11</v>
      </c>
      <c r="B115" s="42">
        <v>74</v>
      </c>
      <c r="C115" s="19">
        <f>IFERROR((VLOOKUP(B115,INSCRITOS!A:B,2,0)),"")</f>
        <v>100180</v>
      </c>
      <c r="D115" s="19" t="str">
        <f>IFERROR((VLOOKUP(B115,INSCRITOS!A:C,3,0)),"")</f>
        <v>14-15 anos</v>
      </c>
      <c r="E115" s="20" t="str">
        <f>IFERROR((VLOOKUP(B115,INSCRITOS!A:D,4,0)),"")</f>
        <v>Margarida Inácio</v>
      </c>
      <c r="F115" s="19" t="str">
        <f>IFERROR((VLOOKUP(B115,INSCRITOS!A:F,6,0)),"")</f>
        <v>F</v>
      </c>
      <c r="G115" s="39" t="str">
        <f>IFERROR((VLOOKUP(B115,INSCRITOS!A:H,8,0)),"")</f>
        <v>Pedrógão Triatlo</v>
      </c>
      <c r="H115" s="49">
        <v>1.1513888888888899</v>
      </c>
      <c r="I115" s="51">
        <v>90</v>
      </c>
      <c r="L115"/>
    </row>
    <row r="116" spans="1:1024" x14ac:dyDescent="0.25">
      <c r="A116" s="1"/>
      <c r="B116"/>
      <c r="C116" s="1"/>
      <c r="D116" s="1"/>
      <c r="E116"/>
      <c r="F116" s="1"/>
      <c r="G116"/>
      <c r="H116"/>
      <c r="I116" s="54"/>
      <c r="L116"/>
    </row>
    <row r="117" spans="1:1024" x14ac:dyDescent="0.25">
      <c r="A117" s="34" t="s">
        <v>151</v>
      </c>
      <c r="B117" s="32"/>
      <c r="C117" s="34"/>
      <c r="D117" s="34"/>
      <c r="E117" s="34"/>
      <c r="F117" s="34"/>
      <c r="G117" s="34"/>
      <c r="H117"/>
      <c r="I117" s="34"/>
      <c r="L117"/>
    </row>
    <row r="118" spans="1:1024" x14ac:dyDescent="0.25">
      <c r="A118" s="36" t="s">
        <v>138</v>
      </c>
      <c r="B118" s="36" t="s">
        <v>0</v>
      </c>
      <c r="C118" s="36" t="s">
        <v>1</v>
      </c>
      <c r="D118" s="36" t="s">
        <v>2</v>
      </c>
      <c r="E118" s="36" t="s">
        <v>3</v>
      </c>
      <c r="F118" s="36" t="s">
        <v>5</v>
      </c>
      <c r="G118" s="36" t="s">
        <v>7</v>
      </c>
      <c r="H118" s="38" t="s">
        <v>139</v>
      </c>
      <c r="I118" s="36" t="s">
        <v>140</v>
      </c>
      <c r="L118"/>
    </row>
    <row r="119" spans="1:1024" ht="15" x14ac:dyDescent="0.25">
      <c r="A119" s="19">
        <v>1</v>
      </c>
      <c r="B119" s="19">
        <v>1744</v>
      </c>
      <c r="C119" s="19">
        <f>IFERROR((VLOOKUP(B119,INSCRITOS!A:B,2,0)),"")</f>
        <v>103433</v>
      </c>
      <c r="D119" s="19" t="str">
        <f>IFERROR((VLOOKUP(B119,INSCRITOS!A:C,3,0)),"")</f>
        <v>16-17 anos</v>
      </c>
      <c r="E119" s="20" t="str">
        <f>IFERROR((VLOOKUP(B119,INSCRITOS!A:D,4,0)),"")</f>
        <v>João Nobre</v>
      </c>
      <c r="F119" s="19" t="str">
        <f>IFERROR((VLOOKUP(B119,INSCRITOS!A:F,6,0)),"")</f>
        <v>M</v>
      </c>
      <c r="G119" s="39" t="str">
        <f>IFERROR((VLOOKUP(B119,INSCRITOS!A:H,8,0)),"")</f>
        <v>Clube Natação do Cartaxo</v>
      </c>
      <c r="H119" s="40">
        <v>0.80486111111111103</v>
      </c>
      <c r="I119" s="55">
        <v>100</v>
      </c>
      <c r="L119"/>
    </row>
    <row r="120" spans="1:1024" ht="15" x14ac:dyDescent="0.25">
      <c r="A120" s="19">
        <v>2</v>
      </c>
      <c r="B120" s="19">
        <v>5788</v>
      </c>
      <c r="C120" s="19">
        <f>IFERROR((VLOOKUP(B120,INSCRITOS!A:B,2,0)),"")</f>
        <v>104777</v>
      </c>
      <c r="D120" s="19" t="str">
        <f>IFERROR((VLOOKUP(B120,INSCRITOS!A:C,3,0)),"")</f>
        <v>16-17 anos</v>
      </c>
      <c r="E120" s="20" t="str">
        <f>IFERROR((VLOOKUP(B120,INSCRITOS!A:D,4,0)),"")</f>
        <v>Francisco Martim</v>
      </c>
      <c r="F120" s="19" t="str">
        <f>IFERROR((VLOOKUP(B120,INSCRITOS!A:F,6,0)),"")</f>
        <v>M</v>
      </c>
      <c r="G120" s="39" t="str">
        <f>IFERROR((VLOOKUP(B120,INSCRITOS!A:H,8,0)),"")</f>
        <v>FET-Fátima Escola de Triatlo</v>
      </c>
      <c r="H120" s="40">
        <v>0.82638888888888895</v>
      </c>
      <c r="I120" s="55">
        <v>99</v>
      </c>
      <c r="L120"/>
    </row>
    <row r="121" spans="1:1024" ht="15" x14ac:dyDescent="0.25">
      <c r="A121" s="19">
        <v>3</v>
      </c>
      <c r="B121" s="19">
        <v>5813</v>
      </c>
      <c r="C121" s="19">
        <f>IFERROR((VLOOKUP(B121,INSCRITOS!A:B,2,0)),"")</f>
        <v>103058</v>
      </c>
      <c r="D121" s="19" t="str">
        <f>IFERROR((VLOOKUP(B121,INSCRITOS!A:C,3,0)),"")</f>
        <v>16-17 anos</v>
      </c>
      <c r="E121" s="20" t="str">
        <f>IFERROR((VLOOKUP(B121,INSCRITOS!A:D,4,0)),"")</f>
        <v>Tiago Carvalho</v>
      </c>
      <c r="F121" s="19" t="str">
        <f>IFERROR((VLOOKUP(B121,INSCRITOS!A:F,6,0)),"")</f>
        <v>M</v>
      </c>
      <c r="G121" s="39" t="str">
        <f>IFERROR((VLOOKUP(B121,INSCRITOS!A:H,8,0)),"")</f>
        <v>Clube Natação do Cartaxo</v>
      </c>
      <c r="H121" s="40">
        <v>0.85347222222222197</v>
      </c>
      <c r="I121" s="55">
        <v>98</v>
      </c>
      <c r="L121"/>
    </row>
    <row r="122" spans="1:1024" ht="15" x14ac:dyDescent="0.25">
      <c r="A122" s="19">
        <v>4</v>
      </c>
      <c r="B122" s="19">
        <v>1842</v>
      </c>
      <c r="C122" s="19">
        <f>IFERROR((VLOOKUP(B122,INSCRITOS!A:B,2,0)),"")</f>
        <v>106721</v>
      </c>
      <c r="D122" s="19" t="str">
        <f>IFERROR((VLOOKUP(B122,INSCRITOS!A:C,3,0)),"")</f>
        <v>16-17 anos</v>
      </c>
      <c r="E122" s="20" t="str">
        <f>IFERROR((VLOOKUP(B122,INSCRITOS!A:D,4,0)),"")</f>
        <v>Guilherme Vaz</v>
      </c>
      <c r="F122" s="19" t="str">
        <f>IFERROR((VLOOKUP(B122,INSCRITOS!A:F,6,0)),"")</f>
        <v>M</v>
      </c>
      <c r="G122" s="39" t="str">
        <f>IFERROR((VLOOKUP(B122,INSCRITOS!A:H,8,0)),"")</f>
        <v>Pedrógão Triatlo</v>
      </c>
      <c r="H122" s="40">
        <v>0.89236111111111105</v>
      </c>
      <c r="I122" s="55">
        <v>97</v>
      </c>
      <c r="L122"/>
    </row>
    <row r="123" spans="1:1024" ht="15" x14ac:dyDescent="0.25">
      <c r="A123" s="19">
        <v>5</v>
      </c>
      <c r="B123" s="19">
        <v>1822</v>
      </c>
      <c r="C123" s="19">
        <f>IFERROR((VLOOKUP(B123,INSCRITOS!A:B,2,0)),"")</f>
        <v>101574</v>
      </c>
      <c r="D123" s="19" t="str">
        <f>IFERROR((VLOOKUP(B123,INSCRITOS!A:C,3,0)),"")</f>
        <v>16-17 anos</v>
      </c>
      <c r="E123" s="20" t="str">
        <f>IFERROR((VLOOKUP(B123,INSCRITOS!A:D,4,0)),"")</f>
        <v>Afonso Mourão</v>
      </c>
      <c r="F123" s="19" t="str">
        <f>IFERROR((VLOOKUP(B123,INSCRITOS!A:F,6,0)),"")</f>
        <v>M</v>
      </c>
      <c r="G123" s="39" t="str">
        <f>IFERROR((VLOOKUP(B123,INSCRITOS!A:H,8,0)),"")</f>
        <v>Pedrógão Triatlo</v>
      </c>
      <c r="H123" s="40">
        <v>0.92083333333333295</v>
      </c>
      <c r="I123" s="55">
        <v>96</v>
      </c>
      <c r="L123"/>
    </row>
    <row r="124" spans="1:1024" ht="15" x14ac:dyDescent="0.25">
      <c r="A124" s="19">
        <v>6</v>
      </c>
      <c r="B124" s="19">
        <v>5854</v>
      </c>
      <c r="C124" s="19">
        <f>IFERROR((VLOOKUP(B124,INSCRITOS!A:B,2,0)),"")</f>
        <v>105631</v>
      </c>
      <c r="D124" s="19" t="str">
        <f>IFERROR((VLOOKUP(B124,INSCRITOS!A:C,3,0)),"")</f>
        <v>16-17 anos</v>
      </c>
      <c r="E124" s="20" t="str">
        <f>IFERROR((VLOOKUP(B124,INSCRITOS!A:D,4,0)),"")</f>
        <v>Martim Morais</v>
      </c>
      <c r="F124" s="19" t="str">
        <f>IFERROR((VLOOKUP(B124,INSCRITOS!A:F,6,0)),"")</f>
        <v>M</v>
      </c>
      <c r="G124" s="39" t="str">
        <f>IFERROR((VLOOKUP(B124,INSCRITOS!A:H,8,0)),"")</f>
        <v>Clube Natação do Cartaxo</v>
      </c>
      <c r="H124" s="40">
        <v>0.94722222222222197</v>
      </c>
      <c r="I124" s="55">
        <v>95</v>
      </c>
      <c r="L124"/>
    </row>
    <row r="125" spans="1:1024" ht="15" x14ac:dyDescent="0.25">
      <c r="A125" s="1"/>
      <c r="B125"/>
      <c r="C125" s="1"/>
      <c r="D125" s="1"/>
      <c r="E125"/>
      <c r="F125" s="1"/>
      <c r="G125"/>
      <c r="H125" s="56"/>
      <c r="I125"/>
      <c r="L125"/>
    </row>
    <row r="126" spans="1:1024" x14ac:dyDescent="0.25">
      <c r="A126" s="34" t="s">
        <v>152</v>
      </c>
      <c r="B126" s="32"/>
      <c r="C126" s="34"/>
      <c r="D126" s="34"/>
      <c r="E126" s="34"/>
      <c r="F126" s="34"/>
      <c r="G126" s="34"/>
      <c r="H126"/>
      <c r="I126" s="34"/>
      <c r="L126"/>
    </row>
    <row r="127" spans="1:1024" x14ac:dyDescent="0.25">
      <c r="A127" s="36" t="s">
        <v>138</v>
      </c>
      <c r="B127" s="36" t="s">
        <v>0</v>
      </c>
      <c r="C127" s="36" t="s">
        <v>1</v>
      </c>
      <c r="D127" s="36" t="s">
        <v>2</v>
      </c>
      <c r="E127" s="36" t="s">
        <v>3</v>
      </c>
      <c r="F127" s="36" t="s">
        <v>5</v>
      </c>
      <c r="G127" s="36" t="s">
        <v>7</v>
      </c>
      <c r="H127" s="38" t="s">
        <v>139</v>
      </c>
      <c r="I127" s="36" t="s">
        <v>140</v>
      </c>
      <c r="L127"/>
    </row>
    <row r="128" spans="1:1024" ht="15" x14ac:dyDescent="0.25">
      <c r="A128" s="19">
        <v>1</v>
      </c>
      <c r="B128" s="48">
        <v>1837</v>
      </c>
      <c r="C128" s="19">
        <f>IFERROR((VLOOKUP(B128,INSCRITOS!A:B,2,0)),"")</f>
        <v>103910</v>
      </c>
      <c r="D128" s="19" t="str">
        <f>IFERROR((VLOOKUP(B128,INSCRITOS!A:C,3,0)),"")</f>
        <v>16-17 anos</v>
      </c>
      <c r="E128" s="20" t="str">
        <f>IFERROR((VLOOKUP(B128,INSCRITOS!A:D,4,0)),"")</f>
        <v>Natércia Carvalho</v>
      </c>
      <c r="F128" s="19" t="str">
        <f>IFERROR((VLOOKUP(B128,INSCRITOS!A:F,6,0)),"")</f>
        <v>F</v>
      </c>
      <c r="G128" s="39" t="str">
        <f>IFERROR((VLOOKUP(B128,INSCRITOS!A:H,8,0)),"")</f>
        <v>Clube de Natação de Torres Novas</v>
      </c>
      <c r="H128" s="49">
        <v>0.95486111111111105</v>
      </c>
      <c r="I128" s="55">
        <v>100</v>
      </c>
      <c r="L128" s="57"/>
    </row>
    <row r="129" spans="6:8" x14ac:dyDescent="0.25">
      <c r="F129"/>
      <c r="G129"/>
      <c r="H129" s="56"/>
    </row>
    <row r="130" spans="6:8" x14ac:dyDescent="0.25">
      <c r="F130" s="70" t="s">
        <v>153</v>
      </c>
      <c r="G130" s="70"/>
      <c r="H130" s="70"/>
    </row>
    <row r="131" spans="6:8" x14ac:dyDescent="0.25">
      <c r="F131" s="58" t="s">
        <v>138</v>
      </c>
      <c r="G131" s="59" t="s">
        <v>7</v>
      </c>
      <c r="H131" s="58" t="s">
        <v>140</v>
      </c>
    </row>
    <row r="132" spans="6:8" x14ac:dyDescent="0.25">
      <c r="F132" s="48">
        <v>1</v>
      </c>
      <c r="G132" s="14" t="s">
        <v>22</v>
      </c>
      <c r="H132" s="60">
        <v>2752</v>
      </c>
    </row>
    <row r="133" spans="6:8" x14ac:dyDescent="0.25">
      <c r="F133" s="48">
        <v>2</v>
      </c>
      <c r="G133" s="14" t="s">
        <v>17</v>
      </c>
      <c r="H133" s="60">
        <v>1693</v>
      </c>
    </row>
    <row r="134" spans="6:8" x14ac:dyDescent="0.25">
      <c r="F134" s="48">
        <v>3</v>
      </c>
      <c r="G134" s="14" t="s">
        <v>45</v>
      </c>
      <c r="H134" s="60">
        <v>1069</v>
      </c>
    </row>
    <row r="135" spans="6:8" x14ac:dyDescent="0.25">
      <c r="F135" s="48">
        <v>4</v>
      </c>
      <c r="G135" s="14" t="s">
        <v>47</v>
      </c>
      <c r="H135" s="60">
        <v>953</v>
      </c>
    </row>
    <row r="136" spans="6:8" x14ac:dyDescent="0.25">
      <c r="F136" s="48">
        <v>5</v>
      </c>
      <c r="G136" s="14" t="s">
        <v>12</v>
      </c>
      <c r="H136" s="60">
        <v>769</v>
      </c>
    </row>
    <row r="137" spans="6:8" x14ac:dyDescent="0.25">
      <c r="F137" s="48">
        <v>6</v>
      </c>
      <c r="G137" s="14" t="s">
        <v>57</v>
      </c>
      <c r="H137" s="60">
        <v>865</v>
      </c>
    </row>
  </sheetData>
  <mergeCells count="1">
    <mergeCell ref="F130:H130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verticalDpi="300" r:id="rId1"/>
  <rowBreaks count="3" manualBreakCount="3">
    <brk id="41" max="16383" man="1"/>
    <brk id="61" max="16383" man="1"/>
    <brk id="11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opLeftCell="A7" zoomScaleNormal="100" workbookViewId="0">
      <selection activeCell="C13" sqref="C13"/>
    </sheetView>
  </sheetViews>
  <sheetFormatPr defaultRowHeight="15" x14ac:dyDescent="0.25"/>
  <cols>
    <col min="1" max="1" width="9.5703125"/>
    <col min="2" max="2" width="31.7109375"/>
    <col min="3" max="5" width="8.7109375"/>
    <col min="6" max="6" width="20.5703125"/>
    <col min="7" max="1025" width="8.7109375"/>
  </cols>
  <sheetData>
    <row r="1" spans="1:7" ht="15.75" x14ac:dyDescent="0.25">
      <c r="A1" s="26" t="s">
        <v>135</v>
      </c>
      <c r="B1" s="27"/>
      <c r="C1" s="28"/>
      <c r="D1" s="28"/>
      <c r="E1" s="26"/>
      <c r="F1" s="26"/>
      <c r="G1" s="61"/>
    </row>
    <row r="2" spans="1:7" ht="15.75" x14ac:dyDescent="0.25">
      <c r="A2" s="26" t="s">
        <v>136</v>
      </c>
      <c r="B2" s="27"/>
      <c r="C2" s="28"/>
      <c r="D2" s="28"/>
      <c r="E2" s="26"/>
      <c r="F2" s="26"/>
      <c r="G2" s="61"/>
    </row>
    <row r="3" spans="1:7" ht="15.75" x14ac:dyDescent="0.25">
      <c r="A3" s="62"/>
      <c r="B3" s="62"/>
      <c r="C3" s="62"/>
    </row>
    <row r="4" spans="1:7" ht="15.75" x14ac:dyDescent="0.25">
      <c r="A4" s="71" t="s">
        <v>153</v>
      </c>
      <c r="B4" s="71"/>
      <c r="C4" s="71"/>
    </row>
    <row r="5" spans="1:7" ht="15.75" x14ac:dyDescent="0.25">
      <c r="A5" s="63"/>
    </row>
    <row r="6" spans="1:7" ht="15.75" x14ac:dyDescent="0.25">
      <c r="A6" s="70" t="s">
        <v>153</v>
      </c>
      <c r="B6" s="70"/>
      <c r="C6" s="70"/>
    </row>
    <row r="7" spans="1:7" ht="15.75" x14ac:dyDescent="0.25">
      <c r="A7" s="58" t="s">
        <v>138</v>
      </c>
      <c r="B7" s="59" t="s">
        <v>7</v>
      </c>
      <c r="C7" s="58" t="s">
        <v>140</v>
      </c>
    </row>
    <row r="8" spans="1:7" x14ac:dyDescent="0.25">
      <c r="A8" s="48">
        <v>1</v>
      </c>
      <c r="B8" s="14" t="s">
        <v>12</v>
      </c>
      <c r="C8" s="60">
        <f>SUMIF('Escalões Jov'!G:G,'Clubes Jov'!B8,'Escalões Jov'!I:I)</f>
        <v>769</v>
      </c>
    </row>
    <row r="9" spans="1:7" x14ac:dyDescent="0.25">
      <c r="A9" s="48">
        <v>2</v>
      </c>
      <c r="B9" s="14" t="s">
        <v>45</v>
      </c>
      <c r="C9" s="60">
        <f>SUMIF('Escalões Jov'!G:G,'Clubes Jov'!B9,'Escalões Jov'!I:I)</f>
        <v>1069</v>
      </c>
    </row>
    <row r="10" spans="1:7" x14ac:dyDescent="0.25">
      <c r="A10" s="48">
        <v>3</v>
      </c>
      <c r="B10" s="14" t="s">
        <v>57</v>
      </c>
      <c r="C10" s="60">
        <f>SUMIF('Escalões Jov'!G:G,'Clubes Jov'!B10,'Escalões Jov'!I:I)</f>
        <v>865</v>
      </c>
    </row>
    <row r="11" spans="1:7" x14ac:dyDescent="0.25">
      <c r="A11" s="48">
        <v>4</v>
      </c>
      <c r="B11" s="14" t="s">
        <v>47</v>
      </c>
      <c r="C11" s="60">
        <f>SUMIF('Escalões Jov'!G:G,'Clubes Jov'!B11,'Escalões Jov'!I:I)</f>
        <v>953</v>
      </c>
    </row>
    <row r="12" spans="1:7" x14ac:dyDescent="0.25">
      <c r="A12" s="48">
        <v>5</v>
      </c>
      <c r="B12" s="14" t="s">
        <v>17</v>
      </c>
      <c r="C12" s="60">
        <f>SUMIF('Escalões Jov'!G:G,'Clubes Jov'!B12,'Escalões Jov'!I:I)</f>
        <v>1693</v>
      </c>
    </row>
    <row r="13" spans="1:7" x14ac:dyDescent="0.25">
      <c r="A13" s="48">
        <v>6</v>
      </c>
      <c r="B13" s="14" t="s">
        <v>22</v>
      </c>
      <c r="C13" s="60">
        <f>SUMIF('Escalões Jov'!G:G,'Clubes Jov'!B13,'Escalões Jov'!I:I)</f>
        <v>2752</v>
      </c>
    </row>
  </sheetData>
  <mergeCells count="2">
    <mergeCell ref="A4:C4"/>
    <mergeCell ref="A6:C6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topLeftCell="A2" zoomScaleNormal="100" workbookViewId="0">
      <selection activeCell="C32" sqref="C32"/>
    </sheetView>
  </sheetViews>
  <sheetFormatPr defaultRowHeight="15" x14ac:dyDescent="0.25"/>
  <cols>
    <col min="1" max="1025" width="8.7109375"/>
  </cols>
  <sheetData>
    <row r="1" spans="1:2" x14ac:dyDescent="0.25">
      <c r="A1" s="64"/>
      <c r="B1" s="65" t="s">
        <v>154</v>
      </c>
    </row>
    <row r="2" spans="1:2" x14ac:dyDescent="0.25">
      <c r="A2" s="64" t="s">
        <v>155</v>
      </c>
      <c r="B2" s="66">
        <v>100</v>
      </c>
    </row>
    <row r="3" spans="1:2" x14ac:dyDescent="0.25">
      <c r="A3" s="64" t="s">
        <v>156</v>
      </c>
      <c r="B3" s="67">
        <v>99</v>
      </c>
    </row>
    <row r="4" spans="1:2" x14ac:dyDescent="0.25">
      <c r="A4" s="64" t="s">
        <v>157</v>
      </c>
      <c r="B4" s="67">
        <v>98</v>
      </c>
    </row>
    <row r="5" spans="1:2" x14ac:dyDescent="0.25">
      <c r="A5" s="64" t="s">
        <v>158</v>
      </c>
      <c r="B5" s="66">
        <v>97</v>
      </c>
    </row>
    <row r="6" spans="1:2" x14ac:dyDescent="0.25">
      <c r="A6" s="64" t="s">
        <v>159</v>
      </c>
      <c r="B6" s="67">
        <v>96</v>
      </c>
    </row>
    <row r="7" spans="1:2" x14ac:dyDescent="0.25">
      <c r="A7" s="64" t="s">
        <v>160</v>
      </c>
      <c r="B7" s="67">
        <v>95</v>
      </c>
    </row>
    <row r="8" spans="1:2" x14ac:dyDescent="0.25">
      <c r="A8" s="64" t="s">
        <v>161</v>
      </c>
      <c r="B8" s="66">
        <v>94</v>
      </c>
    </row>
    <row r="9" spans="1:2" x14ac:dyDescent="0.25">
      <c r="A9" s="64" t="s">
        <v>162</v>
      </c>
      <c r="B9" s="67">
        <v>93</v>
      </c>
    </row>
    <row r="10" spans="1:2" x14ac:dyDescent="0.25">
      <c r="A10" s="64" t="s">
        <v>163</v>
      </c>
      <c r="B10" s="67">
        <v>92</v>
      </c>
    </row>
    <row r="11" spans="1:2" x14ac:dyDescent="0.25">
      <c r="A11" s="64" t="s">
        <v>164</v>
      </c>
      <c r="B11" s="66">
        <v>91</v>
      </c>
    </row>
    <row r="12" spans="1:2" x14ac:dyDescent="0.25">
      <c r="A12" s="64" t="s">
        <v>165</v>
      </c>
      <c r="B12" s="67">
        <v>90</v>
      </c>
    </row>
    <row r="13" spans="1:2" x14ac:dyDescent="0.25">
      <c r="A13" s="64" t="s">
        <v>166</v>
      </c>
      <c r="B13" s="67">
        <v>89</v>
      </c>
    </row>
    <row r="14" spans="1:2" x14ac:dyDescent="0.25">
      <c r="A14" s="64" t="s">
        <v>167</v>
      </c>
      <c r="B14" s="66">
        <v>88</v>
      </c>
    </row>
    <row r="15" spans="1:2" x14ac:dyDescent="0.25">
      <c r="A15" s="64" t="s">
        <v>168</v>
      </c>
      <c r="B15" s="67">
        <v>87</v>
      </c>
    </row>
    <row r="16" spans="1:2" x14ac:dyDescent="0.25">
      <c r="A16" s="64" t="s">
        <v>169</v>
      </c>
      <c r="B16" s="67">
        <v>86</v>
      </c>
    </row>
    <row r="17" spans="1:2" x14ac:dyDescent="0.25">
      <c r="A17" s="64" t="s">
        <v>170</v>
      </c>
      <c r="B17" s="66">
        <v>85</v>
      </c>
    </row>
    <row r="18" spans="1:2" x14ac:dyDescent="0.25">
      <c r="A18" s="64" t="s">
        <v>171</v>
      </c>
      <c r="B18" s="67">
        <v>84</v>
      </c>
    </row>
    <row r="19" spans="1:2" x14ac:dyDescent="0.25">
      <c r="A19" s="64" t="s">
        <v>172</v>
      </c>
      <c r="B19" s="67">
        <v>83</v>
      </c>
    </row>
    <row r="20" spans="1:2" x14ac:dyDescent="0.25">
      <c r="A20" s="64" t="s">
        <v>173</v>
      </c>
      <c r="B20" s="66">
        <v>82</v>
      </c>
    </row>
    <row r="21" spans="1:2" x14ac:dyDescent="0.25">
      <c r="A21" s="64" t="s">
        <v>174</v>
      </c>
      <c r="B21" s="67">
        <v>81</v>
      </c>
    </row>
    <row r="22" spans="1:2" x14ac:dyDescent="0.25">
      <c r="A22" s="64" t="s">
        <v>175</v>
      </c>
      <c r="B22" s="67">
        <v>80</v>
      </c>
    </row>
    <row r="23" spans="1:2" x14ac:dyDescent="0.25">
      <c r="A23" s="64" t="s">
        <v>176</v>
      </c>
      <c r="B23" s="66">
        <v>79</v>
      </c>
    </row>
    <row r="24" spans="1:2" x14ac:dyDescent="0.25">
      <c r="A24" s="64" t="s">
        <v>177</v>
      </c>
      <c r="B24" s="67">
        <v>78</v>
      </c>
    </row>
    <row r="25" spans="1:2" x14ac:dyDescent="0.25">
      <c r="A25" s="64" t="s">
        <v>178</v>
      </c>
      <c r="B25" s="67">
        <v>77</v>
      </c>
    </row>
    <row r="26" spans="1:2" x14ac:dyDescent="0.25">
      <c r="A26" s="64" t="s">
        <v>179</v>
      </c>
      <c r="B26" s="66">
        <v>76</v>
      </c>
    </row>
    <row r="27" spans="1:2" x14ac:dyDescent="0.25">
      <c r="A27" s="64" t="s">
        <v>180</v>
      </c>
      <c r="B27" s="67">
        <v>75</v>
      </c>
    </row>
    <row r="28" spans="1:2" x14ac:dyDescent="0.25">
      <c r="A28" s="64" t="s">
        <v>181</v>
      </c>
      <c r="B28" s="67">
        <v>74</v>
      </c>
    </row>
    <row r="29" spans="1:2" x14ac:dyDescent="0.25">
      <c r="A29" s="64" t="s">
        <v>182</v>
      </c>
      <c r="B29" s="66">
        <v>73</v>
      </c>
    </row>
    <row r="30" spans="1:2" x14ac:dyDescent="0.25">
      <c r="A30" s="64" t="s">
        <v>183</v>
      </c>
      <c r="B30" s="67">
        <v>72</v>
      </c>
    </row>
    <row r="31" spans="1:2" x14ac:dyDescent="0.25">
      <c r="A31" s="64" t="s">
        <v>184</v>
      </c>
      <c r="B31" s="67">
        <v>71</v>
      </c>
    </row>
    <row r="32" spans="1:2" x14ac:dyDescent="0.25">
      <c r="A32" s="64" t="s">
        <v>185</v>
      </c>
      <c r="B32" s="66">
        <v>70</v>
      </c>
    </row>
    <row r="33" spans="1:2" x14ac:dyDescent="0.25">
      <c r="A33" s="64" t="s">
        <v>186</v>
      </c>
      <c r="B33" s="67">
        <v>69</v>
      </c>
    </row>
    <row r="34" spans="1:2" x14ac:dyDescent="0.25">
      <c r="A34" s="64" t="s">
        <v>187</v>
      </c>
      <c r="B34" s="67">
        <v>68</v>
      </c>
    </row>
    <row r="35" spans="1:2" x14ac:dyDescent="0.25">
      <c r="A35" s="64" t="s">
        <v>188</v>
      </c>
      <c r="B35" s="66">
        <v>67</v>
      </c>
    </row>
    <row r="36" spans="1:2" x14ac:dyDescent="0.25">
      <c r="A36" s="64" t="s">
        <v>189</v>
      </c>
      <c r="B36" s="67">
        <v>66</v>
      </c>
    </row>
    <row r="37" spans="1:2" x14ac:dyDescent="0.25">
      <c r="A37" s="64" t="s">
        <v>190</v>
      </c>
      <c r="B37" s="67">
        <v>65</v>
      </c>
    </row>
    <row r="38" spans="1:2" x14ac:dyDescent="0.25">
      <c r="A38" s="64" t="s">
        <v>191</v>
      </c>
      <c r="B38" s="66">
        <v>64</v>
      </c>
    </row>
    <row r="39" spans="1:2" x14ac:dyDescent="0.25">
      <c r="A39" s="64" t="s">
        <v>192</v>
      </c>
      <c r="B39" s="67">
        <v>63</v>
      </c>
    </row>
    <row r="40" spans="1:2" x14ac:dyDescent="0.25">
      <c r="A40" s="64" t="s">
        <v>193</v>
      </c>
      <c r="B40" s="67">
        <v>62</v>
      </c>
    </row>
    <row r="41" spans="1:2" x14ac:dyDescent="0.25">
      <c r="A41" s="64" t="s">
        <v>194</v>
      </c>
      <c r="B41" s="66">
        <v>61</v>
      </c>
    </row>
    <row r="42" spans="1:2" x14ac:dyDescent="0.25">
      <c r="A42" s="64" t="s">
        <v>195</v>
      </c>
      <c r="B42" s="67">
        <v>60</v>
      </c>
    </row>
    <row r="43" spans="1:2" x14ac:dyDescent="0.25">
      <c r="A43" s="64" t="s">
        <v>196</v>
      </c>
      <c r="B43" s="67">
        <v>59</v>
      </c>
    </row>
    <row r="44" spans="1:2" x14ac:dyDescent="0.25">
      <c r="A44" s="64" t="s">
        <v>197</v>
      </c>
      <c r="B44" s="66">
        <v>58</v>
      </c>
    </row>
    <row r="45" spans="1:2" x14ac:dyDescent="0.25">
      <c r="A45" s="64" t="s">
        <v>198</v>
      </c>
      <c r="B45" s="67">
        <v>57</v>
      </c>
    </row>
    <row r="46" spans="1:2" x14ac:dyDescent="0.25">
      <c r="A46" s="64" t="s">
        <v>199</v>
      </c>
      <c r="B46" s="67">
        <v>56</v>
      </c>
    </row>
    <row r="47" spans="1:2" x14ac:dyDescent="0.25">
      <c r="A47" s="64" t="s">
        <v>200</v>
      </c>
      <c r="B47" s="66">
        <v>55</v>
      </c>
    </row>
    <row r="48" spans="1:2" x14ac:dyDescent="0.25">
      <c r="A48" s="64" t="s">
        <v>201</v>
      </c>
      <c r="B48" s="67">
        <v>54</v>
      </c>
    </row>
    <row r="49" spans="1:2" x14ac:dyDescent="0.25">
      <c r="A49" s="64" t="s">
        <v>202</v>
      </c>
      <c r="B49" s="67">
        <v>53</v>
      </c>
    </row>
    <row r="50" spans="1:2" x14ac:dyDescent="0.25">
      <c r="A50" s="64" t="s">
        <v>203</v>
      </c>
      <c r="B50" s="66">
        <v>52</v>
      </c>
    </row>
    <row r="51" spans="1:2" x14ac:dyDescent="0.25">
      <c r="A51" s="64" t="s">
        <v>204</v>
      </c>
      <c r="B51" s="67">
        <v>51</v>
      </c>
    </row>
    <row r="52" spans="1:2" x14ac:dyDescent="0.25">
      <c r="A52" s="64" t="s">
        <v>205</v>
      </c>
      <c r="B52" s="67">
        <v>50</v>
      </c>
    </row>
    <row r="53" spans="1:2" x14ac:dyDescent="0.25">
      <c r="A53" s="64" t="s">
        <v>206</v>
      </c>
      <c r="B53" s="66">
        <v>49</v>
      </c>
    </row>
    <row r="54" spans="1:2" x14ac:dyDescent="0.25">
      <c r="A54" s="64" t="s">
        <v>207</v>
      </c>
      <c r="B54" s="67">
        <v>48</v>
      </c>
    </row>
    <row r="55" spans="1:2" x14ac:dyDescent="0.25">
      <c r="A55" s="64" t="s">
        <v>208</v>
      </c>
      <c r="B55" s="67">
        <v>47</v>
      </c>
    </row>
    <row r="56" spans="1:2" x14ac:dyDescent="0.25">
      <c r="A56" s="64" t="s">
        <v>209</v>
      </c>
      <c r="B56" s="66">
        <v>46</v>
      </c>
    </row>
    <row r="57" spans="1:2" x14ac:dyDescent="0.25">
      <c r="A57" s="64" t="s">
        <v>210</v>
      </c>
      <c r="B57" s="67">
        <v>45</v>
      </c>
    </row>
    <row r="58" spans="1:2" x14ac:dyDescent="0.25">
      <c r="A58" s="64" t="s">
        <v>211</v>
      </c>
      <c r="B58" s="67">
        <v>44</v>
      </c>
    </row>
    <row r="59" spans="1:2" x14ac:dyDescent="0.25">
      <c r="A59" s="64" t="s">
        <v>212</v>
      </c>
      <c r="B59" s="66">
        <v>43</v>
      </c>
    </row>
    <row r="60" spans="1:2" x14ac:dyDescent="0.25">
      <c r="A60" s="64" t="s">
        <v>213</v>
      </c>
      <c r="B60" s="67">
        <v>42</v>
      </c>
    </row>
    <row r="61" spans="1:2" x14ac:dyDescent="0.25">
      <c r="A61" s="64" t="s">
        <v>214</v>
      </c>
      <c r="B61" s="67">
        <v>41</v>
      </c>
    </row>
    <row r="62" spans="1:2" x14ac:dyDescent="0.25">
      <c r="A62" s="64" t="s">
        <v>215</v>
      </c>
      <c r="B62" s="66">
        <v>40</v>
      </c>
    </row>
    <row r="63" spans="1:2" x14ac:dyDescent="0.25">
      <c r="A63" s="64" t="s">
        <v>216</v>
      </c>
      <c r="B63" s="67">
        <v>39</v>
      </c>
    </row>
    <row r="64" spans="1:2" x14ac:dyDescent="0.25">
      <c r="A64" s="64" t="s">
        <v>217</v>
      </c>
      <c r="B64" s="67">
        <v>38</v>
      </c>
    </row>
    <row r="65" spans="1:2" x14ac:dyDescent="0.25">
      <c r="A65" s="64" t="s">
        <v>218</v>
      </c>
      <c r="B65" s="66">
        <v>37</v>
      </c>
    </row>
    <row r="66" spans="1:2" x14ac:dyDescent="0.25">
      <c r="A66" s="64" t="s">
        <v>219</v>
      </c>
      <c r="B66" s="67">
        <v>36</v>
      </c>
    </row>
    <row r="67" spans="1:2" x14ac:dyDescent="0.25">
      <c r="A67" s="64" t="s">
        <v>220</v>
      </c>
      <c r="B67" s="67">
        <v>35</v>
      </c>
    </row>
    <row r="68" spans="1:2" x14ac:dyDescent="0.25">
      <c r="A68" s="64" t="s">
        <v>221</v>
      </c>
      <c r="B68" s="66">
        <v>34</v>
      </c>
    </row>
    <row r="69" spans="1:2" x14ac:dyDescent="0.25">
      <c r="A69" s="64" t="s">
        <v>222</v>
      </c>
      <c r="B69" s="67">
        <v>33</v>
      </c>
    </row>
    <row r="70" spans="1:2" x14ac:dyDescent="0.25">
      <c r="A70" s="64" t="s">
        <v>223</v>
      </c>
      <c r="B70" s="67">
        <v>32</v>
      </c>
    </row>
    <row r="71" spans="1:2" x14ac:dyDescent="0.25">
      <c r="A71" s="64" t="s">
        <v>224</v>
      </c>
      <c r="B71" s="66">
        <v>31</v>
      </c>
    </row>
    <row r="72" spans="1:2" x14ac:dyDescent="0.25">
      <c r="A72" s="64" t="s">
        <v>225</v>
      </c>
      <c r="B72" s="67">
        <v>30</v>
      </c>
    </row>
    <row r="73" spans="1:2" x14ac:dyDescent="0.25">
      <c r="A73" s="64" t="s">
        <v>226</v>
      </c>
      <c r="B73" s="67">
        <v>29</v>
      </c>
    </row>
    <row r="74" spans="1:2" x14ac:dyDescent="0.25">
      <c r="A74" s="64" t="s">
        <v>227</v>
      </c>
      <c r="B74" s="66">
        <v>28</v>
      </c>
    </row>
    <row r="75" spans="1:2" x14ac:dyDescent="0.25">
      <c r="A75" s="64" t="s">
        <v>228</v>
      </c>
      <c r="B75" s="67">
        <v>27</v>
      </c>
    </row>
    <row r="76" spans="1:2" x14ac:dyDescent="0.25">
      <c r="A76" s="64" t="s">
        <v>229</v>
      </c>
      <c r="B76" s="67">
        <v>26</v>
      </c>
    </row>
    <row r="77" spans="1:2" x14ac:dyDescent="0.25">
      <c r="A77" s="64" t="s">
        <v>230</v>
      </c>
      <c r="B77" s="66">
        <v>25</v>
      </c>
    </row>
    <row r="78" spans="1:2" x14ac:dyDescent="0.25">
      <c r="A78" s="64" t="s">
        <v>231</v>
      </c>
      <c r="B78" s="67">
        <v>24</v>
      </c>
    </row>
    <row r="79" spans="1:2" x14ac:dyDescent="0.25">
      <c r="A79" s="64" t="s">
        <v>232</v>
      </c>
      <c r="B79" s="67">
        <v>23</v>
      </c>
    </row>
    <row r="80" spans="1:2" x14ac:dyDescent="0.25">
      <c r="A80" s="64" t="s">
        <v>233</v>
      </c>
      <c r="B80" s="66">
        <v>22</v>
      </c>
    </row>
    <row r="81" spans="1:2" x14ac:dyDescent="0.25">
      <c r="A81" s="64" t="s">
        <v>234</v>
      </c>
      <c r="B81" s="67">
        <v>21</v>
      </c>
    </row>
    <row r="82" spans="1:2" x14ac:dyDescent="0.25">
      <c r="A82" s="64" t="s">
        <v>235</v>
      </c>
      <c r="B82" s="67">
        <v>20</v>
      </c>
    </row>
    <row r="83" spans="1:2" x14ac:dyDescent="0.25">
      <c r="A83" s="64" t="s">
        <v>236</v>
      </c>
      <c r="B83" s="66">
        <v>19</v>
      </c>
    </row>
    <row r="84" spans="1:2" x14ac:dyDescent="0.25">
      <c r="A84" s="64" t="s">
        <v>237</v>
      </c>
      <c r="B84" s="67">
        <v>18</v>
      </c>
    </row>
    <row r="85" spans="1:2" x14ac:dyDescent="0.25">
      <c r="A85" s="64" t="s">
        <v>238</v>
      </c>
      <c r="B85" s="67">
        <v>17</v>
      </c>
    </row>
    <row r="86" spans="1:2" x14ac:dyDescent="0.25">
      <c r="A86" s="64" t="s">
        <v>239</v>
      </c>
      <c r="B86" s="66">
        <v>16</v>
      </c>
    </row>
    <row r="87" spans="1:2" x14ac:dyDescent="0.25">
      <c r="A87" s="64" t="s">
        <v>240</v>
      </c>
      <c r="B87" s="67">
        <v>15</v>
      </c>
    </row>
    <row r="88" spans="1:2" x14ac:dyDescent="0.25">
      <c r="A88" s="64" t="s">
        <v>241</v>
      </c>
      <c r="B88" s="67">
        <v>14</v>
      </c>
    </row>
    <row r="89" spans="1:2" x14ac:dyDescent="0.25">
      <c r="A89" s="64" t="s">
        <v>242</v>
      </c>
      <c r="B89" s="66">
        <v>13</v>
      </c>
    </row>
    <row r="90" spans="1:2" x14ac:dyDescent="0.25">
      <c r="A90" s="64" t="s">
        <v>243</v>
      </c>
      <c r="B90" s="67">
        <v>12</v>
      </c>
    </row>
    <row r="91" spans="1:2" x14ac:dyDescent="0.25">
      <c r="A91" s="64" t="s">
        <v>244</v>
      </c>
      <c r="B91" s="67">
        <v>11</v>
      </c>
    </row>
    <row r="92" spans="1:2" x14ac:dyDescent="0.25">
      <c r="A92" s="64" t="s">
        <v>245</v>
      </c>
      <c r="B92" s="66">
        <v>10</v>
      </c>
    </row>
    <row r="93" spans="1:2" x14ac:dyDescent="0.25">
      <c r="A93" s="64" t="s">
        <v>246</v>
      </c>
      <c r="B93" s="67">
        <v>9</v>
      </c>
    </row>
    <row r="94" spans="1:2" x14ac:dyDescent="0.25">
      <c r="A94" s="64" t="s">
        <v>247</v>
      </c>
      <c r="B94" s="67">
        <v>8</v>
      </c>
    </row>
    <row r="95" spans="1:2" x14ac:dyDescent="0.25">
      <c r="A95" s="64" t="s">
        <v>248</v>
      </c>
      <c r="B95" s="66">
        <v>7</v>
      </c>
    </row>
    <row r="96" spans="1:2" x14ac:dyDescent="0.25">
      <c r="A96" s="64" t="s">
        <v>249</v>
      </c>
      <c r="B96" s="67">
        <v>6</v>
      </c>
    </row>
    <row r="97" spans="1:2" x14ac:dyDescent="0.25">
      <c r="A97" s="64" t="s">
        <v>250</v>
      </c>
      <c r="B97" s="67">
        <v>5</v>
      </c>
    </row>
    <row r="98" spans="1:2" x14ac:dyDescent="0.25">
      <c r="A98" s="64" t="s">
        <v>251</v>
      </c>
      <c r="B98" s="66">
        <v>4</v>
      </c>
    </row>
    <row r="99" spans="1:2" x14ac:dyDescent="0.25">
      <c r="A99" s="64" t="s">
        <v>252</v>
      </c>
      <c r="B99" s="67">
        <v>3</v>
      </c>
    </row>
    <row r="100" spans="1:2" x14ac:dyDescent="0.25">
      <c r="A100" s="64" t="s">
        <v>253</v>
      </c>
      <c r="B100" s="67">
        <v>2</v>
      </c>
    </row>
    <row r="101" spans="1:2" x14ac:dyDescent="0.25">
      <c r="A101" s="64" t="s">
        <v>254</v>
      </c>
      <c r="B101" s="67">
        <v>1</v>
      </c>
    </row>
    <row r="102" spans="1:2" x14ac:dyDescent="0.25">
      <c r="A102" s="64" t="s">
        <v>255</v>
      </c>
      <c r="B102" s="67">
        <v>1</v>
      </c>
    </row>
    <row r="103" spans="1:2" x14ac:dyDescent="0.25">
      <c r="A103" s="64" t="s">
        <v>256</v>
      </c>
      <c r="B103" s="67">
        <v>1</v>
      </c>
    </row>
    <row r="104" spans="1:2" x14ac:dyDescent="0.25">
      <c r="A104" s="64" t="s">
        <v>257</v>
      </c>
      <c r="B104" s="67">
        <v>1</v>
      </c>
    </row>
    <row r="105" spans="1:2" x14ac:dyDescent="0.25">
      <c r="A105" s="64" t="s">
        <v>258</v>
      </c>
      <c r="B105" s="67">
        <v>1</v>
      </c>
    </row>
    <row r="106" spans="1:2" x14ac:dyDescent="0.25">
      <c r="A106" s="64" t="s">
        <v>259</v>
      </c>
      <c r="B106" s="67">
        <v>1</v>
      </c>
    </row>
    <row r="107" spans="1:2" x14ac:dyDescent="0.25">
      <c r="A107" s="64" t="s">
        <v>260</v>
      </c>
      <c r="B107" s="67">
        <v>1</v>
      </c>
    </row>
    <row r="108" spans="1:2" x14ac:dyDescent="0.25">
      <c r="A108" s="64" t="s">
        <v>261</v>
      </c>
      <c r="B108" s="67">
        <v>1</v>
      </c>
    </row>
    <row r="109" spans="1:2" x14ac:dyDescent="0.25">
      <c r="A109" s="64" t="s">
        <v>262</v>
      </c>
      <c r="B109" s="67">
        <v>1</v>
      </c>
    </row>
    <row r="110" spans="1:2" x14ac:dyDescent="0.25">
      <c r="A110" s="64" t="s">
        <v>263</v>
      </c>
      <c r="B110" s="67">
        <v>1</v>
      </c>
    </row>
    <row r="111" spans="1:2" x14ac:dyDescent="0.25">
      <c r="A111" s="64" t="s">
        <v>264</v>
      </c>
      <c r="B111" s="67">
        <v>1</v>
      </c>
    </row>
    <row r="112" spans="1:2" x14ac:dyDescent="0.25">
      <c r="A112" s="64" t="s">
        <v>265</v>
      </c>
      <c r="B112" s="67">
        <v>1</v>
      </c>
    </row>
    <row r="113" spans="1:2" x14ac:dyDescent="0.25">
      <c r="A113" s="64" t="s">
        <v>266</v>
      </c>
      <c r="B113" s="67">
        <v>1</v>
      </c>
    </row>
    <row r="114" spans="1:2" x14ac:dyDescent="0.25">
      <c r="A114" s="64" t="s">
        <v>267</v>
      </c>
      <c r="B114" s="67">
        <v>1</v>
      </c>
    </row>
    <row r="115" spans="1:2" x14ac:dyDescent="0.25">
      <c r="A115" s="64" t="s">
        <v>268</v>
      </c>
      <c r="B115" s="67">
        <v>1</v>
      </c>
    </row>
    <row r="116" spans="1:2" x14ac:dyDescent="0.25">
      <c r="A116" s="64" t="s">
        <v>269</v>
      </c>
      <c r="B116" s="67">
        <v>1</v>
      </c>
    </row>
    <row r="117" spans="1:2" x14ac:dyDescent="0.25">
      <c r="A117" s="64" t="s">
        <v>270</v>
      </c>
      <c r="B117" s="67">
        <v>1</v>
      </c>
    </row>
    <row r="118" spans="1:2" x14ac:dyDescent="0.25">
      <c r="A118" s="64" t="s">
        <v>271</v>
      </c>
      <c r="B118" s="67">
        <v>1</v>
      </c>
    </row>
    <row r="119" spans="1:2" x14ac:dyDescent="0.25">
      <c r="A119" s="64" t="s">
        <v>272</v>
      </c>
      <c r="B119" s="67">
        <v>1</v>
      </c>
    </row>
    <row r="120" spans="1:2" x14ac:dyDescent="0.25">
      <c r="A120" s="64" t="s">
        <v>273</v>
      </c>
      <c r="B120" s="67">
        <v>1</v>
      </c>
    </row>
    <row r="121" spans="1:2" x14ac:dyDescent="0.25">
      <c r="A121" s="64" t="s">
        <v>274</v>
      </c>
      <c r="B121" s="67">
        <v>1</v>
      </c>
    </row>
    <row r="122" spans="1:2" x14ac:dyDescent="0.25">
      <c r="A122" s="64" t="s">
        <v>275</v>
      </c>
      <c r="B122" s="67">
        <v>1</v>
      </c>
    </row>
    <row r="123" spans="1:2" x14ac:dyDescent="0.25">
      <c r="A123" s="64" t="s">
        <v>276</v>
      </c>
      <c r="B123" s="67">
        <v>1</v>
      </c>
    </row>
    <row r="124" spans="1:2" x14ac:dyDescent="0.25">
      <c r="A124" s="64" t="s">
        <v>277</v>
      </c>
      <c r="B124" s="67">
        <v>1</v>
      </c>
    </row>
    <row r="125" spans="1:2" x14ac:dyDescent="0.25">
      <c r="A125" s="64" t="s">
        <v>278</v>
      </c>
      <c r="B125" s="67">
        <v>1</v>
      </c>
    </row>
    <row r="126" spans="1:2" x14ac:dyDescent="0.25">
      <c r="A126" s="64" t="s">
        <v>279</v>
      </c>
      <c r="B126" s="67">
        <v>1</v>
      </c>
    </row>
    <row r="127" spans="1:2" x14ac:dyDescent="0.25">
      <c r="A127" s="64" t="s">
        <v>280</v>
      </c>
      <c r="B127" s="67">
        <v>1</v>
      </c>
    </row>
    <row r="128" spans="1:2" x14ac:dyDescent="0.25">
      <c r="A128" s="64" t="s">
        <v>281</v>
      </c>
      <c r="B128" s="67">
        <v>1</v>
      </c>
    </row>
    <row r="129" spans="1:2" x14ac:dyDescent="0.25">
      <c r="A129" s="64" t="s">
        <v>282</v>
      </c>
      <c r="B129" s="67">
        <v>1</v>
      </c>
    </row>
    <row r="130" spans="1:2" x14ac:dyDescent="0.25">
      <c r="A130" s="64" t="s">
        <v>283</v>
      </c>
      <c r="B130" s="67">
        <v>1</v>
      </c>
    </row>
    <row r="131" spans="1:2" x14ac:dyDescent="0.25">
      <c r="A131" s="64" t="s">
        <v>284</v>
      </c>
      <c r="B131" s="67">
        <v>1</v>
      </c>
    </row>
    <row r="132" spans="1:2" x14ac:dyDescent="0.25">
      <c r="A132" s="64" t="s">
        <v>285</v>
      </c>
      <c r="B132" s="67">
        <v>1</v>
      </c>
    </row>
    <row r="133" spans="1:2" x14ac:dyDescent="0.25">
      <c r="A133" s="64" t="s">
        <v>286</v>
      </c>
      <c r="B133" s="67">
        <v>1</v>
      </c>
    </row>
    <row r="134" spans="1:2" x14ac:dyDescent="0.25">
      <c r="A134" s="64" t="s">
        <v>287</v>
      </c>
      <c r="B134" s="67">
        <v>1</v>
      </c>
    </row>
    <row r="135" spans="1:2" x14ac:dyDescent="0.25">
      <c r="A135" s="64" t="s">
        <v>288</v>
      </c>
      <c r="B135" s="67">
        <v>1</v>
      </c>
    </row>
    <row r="136" spans="1:2" x14ac:dyDescent="0.25">
      <c r="A136" s="64" t="s">
        <v>289</v>
      </c>
      <c r="B136" s="67">
        <v>1</v>
      </c>
    </row>
    <row r="137" spans="1:2" x14ac:dyDescent="0.25">
      <c r="A137" s="64" t="s">
        <v>290</v>
      </c>
      <c r="B137" s="67">
        <v>1</v>
      </c>
    </row>
    <row r="138" spans="1:2" x14ac:dyDescent="0.25">
      <c r="A138" s="64" t="s">
        <v>291</v>
      </c>
      <c r="B138" s="67">
        <v>1</v>
      </c>
    </row>
    <row r="139" spans="1:2" x14ac:dyDescent="0.25">
      <c r="A139" s="64" t="s">
        <v>292</v>
      </c>
      <c r="B139" s="67">
        <v>1</v>
      </c>
    </row>
    <row r="140" spans="1:2" x14ac:dyDescent="0.25">
      <c r="A140" s="64" t="s">
        <v>293</v>
      </c>
      <c r="B140" s="67">
        <v>1</v>
      </c>
    </row>
    <row r="141" spans="1:2" x14ac:dyDescent="0.25">
      <c r="A141" s="64" t="s">
        <v>294</v>
      </c>
      <c r="B141" s="67">
        <v>1</v>
      </c>
    </row>
    <row r="142" spans="1:2" x14ac:dyDescent="0.25">
      <c r="A142" s="64" t="s">
        <v>295</v>
      </c>
      <c r="B142" s="67">
        <v>1</v>
      </c>
    </row>
    <row r="143" spans="1:2" x14ac:dyDescent="0.25">
      <c r="A143" s="64" t="s">
        <v>296</v>
      </c>
      <c r="B143" s="67">
        <v>1</v>
      </c>
    </row>
    <row r="144" spans="1:2" x14ac:dyDescent="0.25">
      <c r="A144" s="64" t="s">
        <v>297</v>
      </c>
      <c r="B144" s="67">
        <v>1</v>
      </c>
    </row>
    <row r="145" spans="1:2" x14ac:dyDescent="0.25">
      <c r="A145" s="64" t="s">
        <v>298</v>
      </c>
      <c r="B145" s="67">
        <v>1</v>
      </c>
    </row>
    <row r="146" spans="1:2" x14ac:dyDescent="0.25">
      <c r="A146" s="64" t="s">
        <v>299</v>
      </c>
      <c r="B146" s="67">
        <v>1</v>
      </c>
    </row>
    <row r="147" spans="1:2" x14ac:dyDescent="0.25">
      <c r="A147" s="64" t="s">
        <v>300</v>
      </c>
      <c r="B147" s="67">
        <v>1</v>
      </c>
    </row>
    <row r="148" spans="1:2" x14ac:dyDescent="0.25">
      <c r="A148" s="64" t="s">
        <v>301</v>
      </c>
      <c r="B148" s="67">
        <v>1</v>
      </c>
    </row>
    <row r="149" spans="1:2" x14ac:dyDescent="0.25">
      <c r="A149" s="64" t="s">
        <v>302</v>
      </c>
      <c r="B149" s="67">
        <v>1</v>
      </c>
    </row>
    <row r="150" spans="1:2" x14ac:dyDescent="0.25">
      <c r="A150" s="64" t="s">
        <v>303</v>
      </c>
      <c r="B150" s="67">
        <v>1</v>
      </c>
    </row>
    <row r="151" spans="1:2" x14ac:dyDescent="0.25">
      <c r="A151" s="64" t="s">
        <v>304</v>
      </c>
      <c r="B151" s="67">
        <v>1</v>
      </c>
    </row>
    <row r="152" spans="1:2" x14ac:dyDescent="0.25">
      <c r="A152" s="64" t="s">
        <v>305</v>
      </c>
      <c r="B152" s="67">
        <v>1</v>
      </c>
    </row>
    <row r="153" spans="1:2" x14ac:dyDescent="0.25">
      <c r="A153" s="64" t="s">
        <v>306</v>
      </c>
      <c r="B153" s="67">
        <v>1</v>
      </c>
    </row>
    <row r="154" spans="1:2" x14ac:dyDescent="0.25">
      <c r="A154" s="64" t="s">
        <v>307</v>
      </c>
      <c r="B154" s="67">
        <v>1</v>
      </c>
    </row>
    <row r="155" spans="1:2" x14ac:dyDescent="0.25">
      <c r="A155" s="64" t="s">
        <v>308</v>
      </c>
      <c r="B155" s="67">
        <v>1</v>
      </c>
    </row>
    <row r="156" spans="1:2" x14ac:dyDescent="0.25">
      <c r="A156" s="64" t="s">
        <v>309</v>
      </c>
      <c r="B156" s="67">
        <v>1</v>
      </c>
    </row>
    <row r="157" spans="1:2" x14ac:dyDescent="0.25">
      <c r="A157" s="64" t="s">
        <v>310</v>
      </c>
      <c r="B157" s="67">
        <v>1</v>
      </c>
    </row>
    <row r="158" spans="1:2" x14ac:dyDescent="0.25">
      <c r="A158" s="64" t="s">
        <v>311</v>
      </c>
      <c r="B158" s="67">
        <v>1</v>
      </c>
    </row>
    <row r="159" spans="1:2" x14ac:dyDescent="0.25">
      <c r="A159" s="64" t="s">
        <v>312</v>
      </c>
      <c r="B159" s="67">
        <v>1</v>
      </c>
    </row>
    <row r="160" spans="1:2" x14ac:dyDescent="0.25">
      <c r="A160" s="64" t="s">
        <v>313</v>
      </c>
      <c r="B160" s="67">
        <v>1</v>
      </c>
    </row>
    <row r="161" spans="1:2" x14ac:dyDescent="0.25">
      <c r="A161" s="64" t="s">
        <v>314</v>
      </c>
      <c r="B161" s="67">
        <v>1</v>
      </c>
    </row>
    <row r="162" spans="1:2" x14ac:dyDescent="0.25">
      <c r="A162" s="64" t="s">
        <v>315</v>
      </c>
      <c r="B162" s="67">
        <v>1</v>
      </c>
    </row>
    <row r="163" spans="1:2" x14ac:dyDescent="0.25">
      <c r="A163" s="64" t="s">
        <v>316</v>
      </c>
      <c r="B163" s="67">
        <v>1</v>
      </c>
    </row>
    <row r="164" spans="1:2" x14ac:dyDescent="0.25">
      <c r="A164" s="64" t="s">
        <v>317</v>
      </c>
      <c r="B164" s="67">
        <v>1</v>
      </c>
    </row>
    <row r="165" spans="1:2" x14ac:dyDescent="0.25">
      <c r="A165" s="64" t="s">
        <v>318</v>
      </c>
      <c r="B165" s="67">
        <v>1</v>
      </c>
    </row>
    <row r="166" spans="1:2" x14ac:dyDescent="0.25">
      <c r="A166" s="64" t="s">
        <v>319</v>
      </c>
      <c r="B166" s="67">
        <v>1</v>
      </c>
    </row>
    <row r="167" spans="1:2" x14ac:dyDescent="0.25">
      <c r="A167" s="64" t="s">
        <v>320</v>
      </c>
      <c r="B167" s="67">
        <v>1</v>
      </c>
    </row>
    <row r="168" spans="1:2" x14ac:dyDescent="0.25">
      <c r="A168" s="64" t="s">
        <v>321</v>
      </c>
      <c r="B168" s="67">
        <v>1</v>
      </c>
    </row>
    <row r="169" spans="1:2" x14ac:dyDescent="0.25">
      <c r="A169" s="64" t="s">
        <v>322</v>
      </c>
      <c r="B169" s="67">
        <v>1</v>
      </c>
    </row>
    <row r="170" spans="1:2" x14ac:dyDescent="0.25">
      <c r="A170" s="64" t="s">
        <v>323</v>
      </c>
      <c r="B170" s="67">
        <v>1</v>
      </c>
    </row>
    <row r="171" spans="1:2" x14ac:dyDescent="0.25">
      <c r="A171" s="64" t="s">
        <v>324</v>
      </c>
      <c r="B171" s="67">
        <v>1</v>
      </c>
    </row>
    <row r="172" spans="1:2" x14ac:dyDescent="0.25">
      <c r="A172" s="64" t="s">
        <v>325</v>
      </c>
      <c r="B172" s="67">
        <v>1</v>
      </c>
    </row>
    <row r="173" spans="1:2" x14ac:dyDescent="0.25">
      <c r="A173" s="64" t="s">
        <v>326</v>
      </c>
      <c r="B173" s="67">
        <v>1</v>
      </c>
    </row>
    <row r="174" spans="1:2" x14ac:dyDescent="0.25">
      <c r="A174" s="64" t="s">
        <v>327</v>
      </c>
      <c r="B174" s="67">
        <v>1</v>
      </c>
    </row>
    <row r="175" spans="1:2" x14ac:dyDescent="0.25">
      <c r="A175" s="64" t="s">
        <v>328</v>
      </c>
      <c r="B175" s="67">
        <v>1</v>
      </c>
    </row>
    <row r="176" spans="1:2" x14ac:dyDescent="0.25">
      <c r="A176" s="64" t="s">
        <v>329</v>
      </c>
      <c r="B176" s="67">
        <v>1</v>
      </c>
    </row>
    <row r="177" spans="1:2" x14ac:dyDescent="0.25">
      <c r="A177" s="64" t="s">
        <v>330</v>
      </c>
      <c r="B177" s="67">
        <v>1</v>
      </c>
    </row>
    <row r="178" spans="1:2" x14ac:dyDescent="0.25">
      <c r="A178" s="64" t="s">
        <v>331</v>
      </c>
      <c r="B178" s="67">
        <v>1</v>
      </c>
    </row>
    <row r="179" spans="1:2" x14ac:dyDescent="0.25">
      <c r="A179" s="64" t="s">
        <v>332</v>
      </c>
      <c r="B179" s="67">
        <v>1</v>
      </c>
    </row>
    <row r="180" spans="1:2" x14ac:dyDescent="0.25">
      <c r="A180" s="64" t="s">
        <v>333</v>
      </c>
      <c r="B180" s="67">
        <v>1</v>
      </c>
    </row>
    <row r="181" spans="1:2" x14ac:dyDescent="0.25">
      <c r="A181" s="64" t="s">
        <v>334</v>
      </c>
      <c r="B181" s="67">
        <v>1</v>
      </c>
    </row>
    <row r="182" spans="1:2" x14ac:dyDescent="0.25">
      <c r="A182" s="64" t="s">
        <v>335</v>
      </c>
      <c r="B182" s="67">
        <v>1</v>
      </c>
    </row>
    <row r="183" spans="1:2" x14ac:dyDescent="0.25">
      <c r="A183" s="64" t="s">
        <v>336</v>
      </c>
      <c r="B183" s="67">
        <v>1</v>
      </c>
    </row>
    <row r="184" spans="1:2" x14ac:dyDescent="0.25">
      <c r="A184" s="64" t="s">
        <v>337</v>
      </c>
      <c r="B184" s="67">
        <v>1</v>
      </c>
    </row>
    <row r="185" spans="1:2" x14ac:dyDescent="0.25">
      <c r="A185" s="64" t="s">
        <v>338</v>
      </c>
      <c r="B185" s="67">
        <v>1</v>
      </c>
    </row>
    <row r="186" spans="1:2" x14ac:dyDescent="0.25">
      <c r="A186" s="64" t="s">
        <v>339</v>
      </c>
      <c r="B186" s="67">
        <v>1</v>
      </c>
    </row>
    <row r="187" spans="1:2" x14ac:dyDescent="0.25">
      <c r="A187" s="64" t="s">
        <v>340</v>
      </c>
      <c r="B187" s="67">
        <v>1</v>
      </c>
    </row>
    <row r="188" spans="1:2" x14ac:dyDescent="0.25">
      <c r="A188" s="64" t="s">
        <v>341</v>
      </c>
      <c r="B188" s="67">
        <v>1</v>
      </c>
    </row>
    <row r="189" spans="1:2" x14ac:dyDescent="0.25">
      <c r="A189" s="64" t="s">
        <v>342</v>
      </c>
      <c r="B189" s="67">
        <v>1</v>
      </c>
    </row>
    <row r="190" spans="1:2" x14ac:dyDescent="0.25">
      <c r="A190" s="64" t="s">
        <v>343</v>
      </c>
      <c r="B190" s="67">
        <v>1</v>
      </c>
    </row>
    <row r="191" spans="1:2" x14ac:dyDescent="0.25">
      <c r="A191" s="64" t="s">
        <v>344</v>
      </c>
      <c r="B191" s="67">
        <v>1</v>
      </c>
    </row>
    <row r="192" spans="1:2" x14ac:dyDescent="0.25">
      <c r="A192" s="64" t="s">
        <v>345</v>
      </c>
      <c r="B192" s="67">
        <v>1</v>
      </c>
    </row>
    <row r="193" spans="1:2" x14ac:dyDescent="0.25">
      <c r="A193" s="64" t="s">
        <v>346</v>
      </c>
      <c r="B193" s="67">
        <v>1</v>
      </c>
    </row>
    <row r="194" spans="1:2" x14ac:dyDescent="0.25">
      <c r="A194" s="64" t="s">
        <v>347</v>
      </c>
      <c r="B194" s="67">
        <v>1</v>
      </c>
    </row>
    <row r="195" spans="1:2" x14ac:dyDescent="0.25">
      <c r="A195" s="64" t="s">
        <v>348</v>
      </c>
      <c r="B195" s="67">
        <v>1</v>
      </c>
    </row>
    <row r="196" spans="1:2" x14ac:dyDescent="0.25">
      <c r="A196" s="64" t="s">
        <v>349</v>
      </c>
      <c r="B196" s="67">
        <v>1</v>
      </c>
    </row>
    <row r="197" spans="1:2" x14ac:dyDescent="0.25">
      <c r="A197" s="64" t="s">
        <v>350</v>
      </c>
      <c r="B197" s="67">
        <v>1</v>
      </c>
    </row>
    <row r="198" spans="1:2" x14ac:dyDescent="0.25">
      <c r="A198" s="64" t="s">
        <v>351</v>
      </c>
      <c r="B198" s="67">
        <v>1</v>
      </c>
    </row>
    <row r="199" spans="1:2" x14ac:dyDescent="0.25">
      <c r="A199" s="64" t="s">
        <v>352</v>
      </c>
      <c r="B199" s="67">
        <v>1</v>
      </c>
    </row>
    <row r="200" spans="1:2" x14ac:dyDescent="0.25">
      <c r="A200" s="64" t="s">
        <v>353</v>
      </c>
      <c r="B200" s="67">
        <v>1</v>
      </c>
    </row>
    <row r="201" spans="1:2" x14ac:dyDescent="0.25">
      <c r="A201" s="64" t="s">
        <v>354</v>
      </c>
      <c r="B201" s="67">
        <v>1</v>
      </c>
    </row>
    <row r="202" spans="1:2" x14ac:dyDescent="0.25">
      <c r="A202" s="64" t="s">
        <v>355</v>
      </c>
      <c r="B202" s="67">
        <v>1</v>
      </c>
    </row>
    <row r="203" spans="1:2" x14ac:dyDescent="0.25">
      <c r="A203" s="64" t="s">
        <v>356</v>
      </c>
      <c r="B203" s="67">
        <v>1</v>
      </c>
    </row>
    <row r="204" spans="1:2" x14ac:dyDescent="0.25">
      <c r="A204" s="64" t="s">
        <v>357</v>
      </c>
      <c r="B204" s="67">
        <v>1</v>
      </c>
    </row>
    <row r="205" spans="1:2" x14ac:dyDescent="0.25">
      <c r="A205" s="64" t="s">
        <v>358</v>
      </c>
      <c r="B205" s="67">
        <v>1</v>
      </c>
    </row>
    <row r="206" spans="1:2" x14ac:dyDescent="0.25">
      <c r="A206" s="64" t="s">
        <v>359</v>
      </c>
      <c r="B206" s="67">
        <v>1</v>
      </c>
    </row>
    <row r="207" spans="1:2" x14ac:dyDescent="0.25">
      <c r="A207" s="64" t="s">
        <v>360</v>
      </c>
      <c r="B207" s="67">
        <v>1</v>
      </c>
    </row>
    <row r="208" spans="1:2" x14ac:dyDescent="0.25">
      <c r="A208" s="64" t="s">
        <v>361</v>
      </c>
      <c r="B208" s="67">
        <v>1</v>
      </c>
    </row>
    <row r="209" spans="1:2" x14ac:dyDescent="0.25">
      <c r="A209" s="64" t="s">
        <v>362</v>
      </c>
      <c r="B209" s="67">
        <v>1</v>
      </c>
    </row>
    <row r="210" spans="1:2" x14ac:dyDescent="0.25">
      <c r="A210" s="64" t="s">
        <v>363</v>
      </c>
      <c r="B210" s="67">
        <v>1</v>
      </c>
    </row>
    <row r="211" spans="1:2" x14ac:dyDescent="0.25">
      <c r="A211" s="64" t="s">
        <v>364</v>
      </c>
      <c r="B211" s="67">
        <v>1</v>
      </c>
    </row>
    <row r="212" spans="1:2" x14ac:dyDescent="0.25">
      <c r="A212" s="64" t="s">
        <v>365</v>
      </c>
      <c r="B212" s="67">
        <v>1</v>
      </c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5</vt:i4>
      </vt:variant>
    </vt:vector>
  </HeadingPairs>
  <TitlesOfParts>
    <vt:vector size="9" baseType="lpstr">
      <vt:lpstr>INSCRITOS</vt:lpstr>
      <vt:lpstr>Escalões Jov</vt:lpstr>
      <vt:lpstr>Clubes Jov</vt:lpstr>
      <vt:lpstr>Pontos</vt:lpstr>
      <vt:lpstr>'Escalões Jov'!_FiltrarBancodeDados</vt:lpstr>
      <vt:lpstr>INSCRITOS!_FiltrarBancodeDados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40</cp:revision>
  <cp:lastPrinted>2021-05-15T17:18:11Z</cp:lastPrinted>
  <dcterms:created xsi:type="dcterms:W3CDTF">2016-04-26T14:30:14Z</dcterms:created>
  <dcterms:modified xsi:type="dcterms:W3CDTF">2021-05-15T21:48:35Z</dcterms:modified>
  <dc:language>pt-PT</dc:language>
</cp:coreProperties>
</file>