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CENTRO LITORAL - LISBOA_LEIRIA\2018_12_06 Aquatlo Barcarena Promoção\"/>
    </mc:Choice>
  </mc:AlternateContent>
  <bookViews>
    <workbookView xWindow="120" yWindow="90" windowWidth="15570" windowHeight="8850" tabRatio="733" firstSheet="1" activeTab="3"/>
  </bookViews>
  <sheets>
    <sheet name="ESTATÍSTICA" sheetId="7" state="hidden" r:id="rId1"/>
    <sheet name="RESULTADOS_Natação" sheetId="2" r:id="rId2"/>
    <sheet name="RESULTADOS_Corrida" sheetId="4" r:id="rId3"/>
    <sheet name="RESULTADOS_Finais" sheetId="5" r:id="rId4"/>
  </sheets>
  <definedNames>
    <definedName name="_xlnm._FilterDatabase" localSheetId="2" hidden="1">RESULTADOS_Corrida!$A$11:$E$72</definedName>
    <definedName name="_xlnm._FilterDatabase" localSheetId="3" hidden="1">RESULTADOS_Finais!$A$11:$G$72</definedName>
    <definedName name="_xlnm._FilterDatabase" localSheetId="1" hidden="1">RESULTADOS_Natação!$A$11:$G$96</definedName>
    <definedName name="_xlnm.Print_Area" localSheetId="1">RESULTADOS_Natação!$A$1:$G$96</definedName>
    <definedName name="_xlnm.Print_Titles" localSheetId="2">RESULTADOS_Corrida!$1:$11</definedName>
    <definedName name="_xlnm.Print_Titles" localSheetId="3">RESULTADOS_Finais!$1:$11</definedName>
    <definedName name="_xlnm.Print_Titles" localSheetId="1">RESULTADOS_Natação!$1:$11</definedName>
  </definedNames>
  <calcPr calcId="152511"/>
</workbook>
</file>

<file path=xl/calcChain.xml><?xml version="1.0" encoding="utf-8"?>
<calcChain xmlns="http://schemas.openxmlformats.org/spreadsheetml/2006/main">
  <c r="G20" i="5" l="1"/>
  <c r="G14" i="5"/>
  <c r="G15" i="5"/>
  <c r="G18" i="5"/>
  <c r="G13" i="5"/>
  <c r="G21" i="5"/>
  <c r="G12" i="5"/>
  <c r="G16" i="5"/>
  <c r="G17" i="5"/>
  <c r="G29" i="5"/>
  <c r="G23" i="5"/>
  <c r="G27" i="5"/>
  <c r="G33" i="5"/>
  <c r="G31" i="5"/>
  <c r="G35" i="5"/>
  <c r="G24" i="5"/>
  <c r="G26" i="5"/>
  <c r="G30" i="5"/>
  <c r="G25" i="5"/>
  <c r="G32" i="5"/>
  <c r="G28" i="5"/>
  <c r="G34" i="5"/>
  <c r="G22" i="5"/>
  <c r="G46" i="5"/>
  <c r="G45" i="5"/>
  <c r="G37" i="5"/>
  <c r="G44" i="5"/>
  <c r="G43" i="5"/>
  <c r="G42" i="5"/>
  <c r="G36" i="5"/>
  <c r="G39" i="5"/>
  <c r="G40" i="5"/>
  <c r="G41" i="5"/>
  <c r="G38" i="5"/>
  <c r="G47" i="5"/>
  <c r="G48" i="5"/>
  <c r="G49" i="5"/>
  <c r="G50" i="5"/>
  <c r="G51" i="5"/>
  <c r="G52" i="5"/>
  <c r="G53" i="5"/>
  <c r="G54" i="5"/>
  <c r="G55" i="5"/>
  <c r="G56" i="5"/>
  <c r="G57" i="5"/>
  <c r="G58" i="5"/>
  <c r="G71" i="5"/>
  <c r="G60" i="5"/>
  <c r="G65" i="5"/>
  <c r="G62" i="5"/>
  <c r="G66" i="5"/>
  <c r="G63" i="5"/>
  <c r="G67" i="5"/>
  <c r="G69" i="5"/>
  <c r="G64" i="5"/>
  <c r="G59" i="5"/>
  <c r="G61" i="5"/>
  <c r="G68" i="5"/>
  <c r="G70" i="5"/>
  <c r="G72" i="5"/>
  <c r="G19" i="5"/>
  <c r="B10" i="7" l="1"/>
</calcChain>
</file>

<file path=xl/sharedStrings.xml><?xml version="1.0" encoding="utf-8"?>
<sst xmlns="http://schemas.openxmlformats.org/spreadsheetml/2006/main" count="587" uniqueCount="104">
  <si>
    <t>DORSAL</t>
  </si>
  <si>
    <t>NOME</t>
  </si>
  <si>
    <t>CLUBE/INDIVIDUAL</t>
  </si>
  <si>
    <t>SÉRIE</t>
  </si>
  <si>
    <t>PISTA</t>
  </si>
  <si>
    <t>RESULTADOS - SEGMENTO DE NATAÇÃO</t>
  </si>
  <si>
    <t>I AQUATLO SEGMENTADO PISCINA PROFESSOR NORONHA FEIO</t>
  </si>
  <si>
    <t>16 de Dezembro de 2018</t>
  </si>
  <si>
    <t>ESCALÃO/PROVA</t>
  </si>
  <si>
    <t>TEMPO</t>
  </si>
  <si>
    <t>RESULTADOS - SEGMENTO DE CORRIDA</t>
  </si>
  <si>
    <t>TEMPO NATAÇÃO</t>
  </si>
  <si>
    <t>TEMPO CORRIDA</t>
  </si>
  <si>
    <t>TEMPO AQUATLO</t>
  </si>
  <si>
    <t>RESULTADOS FINAIS</t>
  </si>
  <si>
    <t>ESCALÃO</t>
  </si>
  <si>
    <t>GRAÚDOS</t>
  </si>
  <si>
    <t>Individual</t>
  </si>
  <si>
    <t>Equipa David Vaz</t>
  </si>
  <si>
    <t xml:space="preserve">Sandra Torres </t>
  </si>
  <si>
    <t>Helena Resende</t>
  </si>
  <si>
    <t>SFRAA</t>
  </si>
  <si>
    <t>Luis Cordeiro</t>
  </si>
  <si>
    <t>Francisco Nunes Mendes</t>
  </si>
  <si>
    <t>JUVENIS</t>
  </si>
  <si>
    <t>BENJAMINS</t>
  </si>
  <si>
    <t>Sofia Medeiros Gameiro</t>
  </si>
  <si>
    <t>Madalena Mar Domingos Palma</t>
  </si>
  <si>
    <t>INICIADOS</t>
  </si>
  <si>
    <t>Jonas Van Harten Dias</t>
  </si>
  <si>
    <t>Joaquim António Dos Santos Matos</t>
  </si>
  <si>
    <t xml:space="preserve">Rafael Medeiros Coelho </t>
  </si>
  <si>
    <t>João Diogo Marques Ferraz</t>
  </si>
  <si>
    <t xml:space="preserve">Rodrigo Figueiredo Miguel </t>
  </si>
  <si>
    <t xml:space="preserve">Bruno Ricardo Conceição </t>
  </si>
  <si>
    <t xml:space="preserve">Individual </t>
  </si>
  <si>
    <t>Davide Lamanna</t>
  </si>
  <si>
    <t>João Vasco da Silva serôdio</t>
  </si>
  <si>
    <t>Iris Andrade Serôdio</t>
  </si>
  <si>
    <t>Simão Pedro Cunha Godinho Fernandes</t>
  </si>
  <si>
    <t>Gonçalo Duarte Frias Nunes</t>
  </si>
  <si>
    <t>Tiago Jerónimo Lourenço</t>
  </si>
  <si>
    <t>Arthur Torres</t>
  </si>
  <si>
    <t>INFANTIS</t>
  </si>
  <si>
    <t>Sara Pereira</t>
  </si>
  <si>
    <t>Catarina Dias Costa Pereira</t>
  </si>
  <si>
    <t>Mariana Almeida Galeogo Prudêncio</t>
  </si>
  <si>
    <t>Sofia Sousa</t>
  </si>
  <si>
    <t>Maria Inês Alves Rodrigues</t>
  </si>
  <si>
    <t>Afonso Miguel Rodrigues Pais de Almeida</t>
  </si>
  <si>
    <t>Miguel Grade</t>
  </si>
  <si>
    <t>Miguel Além</t>
  </si>
  <si>
    <t>Luana Costa Claro da Fonseca</t>
  </si>
  <si>
    <t>GRD Manique Cima</t>
  </si>
  <si>
    <t>SU Colarense</t>
  </si>
  <si>
    <t>André Corvo Talento</t>
  </si>
  <si>
    <t>Rita Rivotti Mendes</t>
  </si>
  <si>
    <t>Margarida Simões</t>
  </si>
  <si>
    <t>Mariana Pinto</t>
  </si>
  <si>
    <t>Gabriel Viana</t>
  </si>
  <si>
    <t>Pedro Vieire Neves</t>
  </si>
  <si>
    <t>Camila Dias</t>
  </si>
  <si>
    <t>António Vaz</t>
  </si>
  <si>
    <t>Matilde Santos</t>
  </si>
  <si>
    <t>Rafaela Silva</t>
  </si>
  <si>
    <t>Joaquim Vasconcelos</t>
  </si>
  <si>
    <t>Rafael Santos</t>
  </si>
  <si>
    <t>Ricardo Costa</t>
  </si>
  <si>
    <t>Vasco Melo</t>
  </si>
  <si>
    <t>Daniel Pacheco</t>
  </si>
  <si>
    <t>Mauro Veiga</t>
  </si>
  <si>
    <t>Rafael Pacheco</t>
  </si>
  <si>
    <t>Catarina Silva</t>
  </si>
  <si>
    <t>David Pacheco</t>
  </si>
  <si>
    <t>Tomás Athayde Morais</t>
  </si>
  <si>
    <t>João Dias</t>
  </si>
  <si>
    <t>Beatriz Nascimento</t>
  </si>
  <si>
    <t xml:space="preserve">Filipa Ribeiro Gomes </t>
  </si>
  <si>
    <t>CNCVG</t>
  </si>
  <si>
    <t>Gabriela Gomes Ribeiro</t>
  </si>
  <si>
    <t>total</t>
  </si>
  <si>
    <t>MASCULINOS</t>
  </si>
  <si>
    <t>FEMININOS</t>
  </si>
  <si>
    <t>BENJAMINS FEMININOS</t>
  </si>
  <si>
    <t>BENJAMINS MASCULINOS</t>
  </si>
  <si>
    <t>INFANTIS FEMININOS</t>
  </si>
  <si>
    <t>INFANTIS MASCULINOS</t>
  </si>
  <si>
    <t>INICIADOS FEMININOS</t>
  </si>
  <si>
    <t>INICIADOS MASCULINOS</t>
  </si>
  <si>
    <t>JUVENIS MASCULINOS</t>
  </si>
  <si>
    <t>JUVENIS FEMININOS</t>
  </si>
  <si>
    <t>Tomás Sousa</t>
  </si>
  <si>
    <t>Outsystems Olímpico Oeiras</t>
  </si>
  <si>
    <t>FILIPE TSORAKIDIS</t>
  </si>
  <si>
    <t>FRANCISCO PINTO</t>
  </si>
  <si>
    <t>MARIA JOÃO RODRIGUES</t>
  </si>
  <si>
    <t>Diana Inês Reis Correia</t>
  </si>
  <si>
    <t>Daniela Filipe</t>
  </si>
  <si>
    <t>SERUL</t>
  </si>
  <si>
    <t>António Gonçalves</t>
  </si>
  <si>
    <t>João Soldado Gonçalves</t>
  </si>
  <si>
    <t>João Vasco da Silva Serôdio</t>
  </si>
  <si>
    <t>André Souto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</si>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</sst>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h]:mm:ss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4" fillId="0" borderId="0" xfId="0" applyFont="1"/>
    <xf numFmtId="164" fontId="2" fillId="2" borderId="1" xfId="0" applyNumberFormat="1" applyFont="1" applyFill="1" applyBorder="1" applyAlignment="1">
      <alignment horizontal="center"/>
    </xf>
    <xf numFmtId="164" fontId="2" fillId="4" borderId="1" xfId="0" applyNumberFormat="1" applyFont="1" applyFill="1" applyBorder="1" applyAlignment="1">
      <alignment horizontal="center"/>
    </xf>
    <xf numFmtId="164" fontId="2" fillId="5" borderId="1" xfId="0" applyNumberFormat="1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0" fillId="0" borderId="1" xfId="0" applyBorder="1" applyAlignment="1">
      <alignment horizontal="right"/>
    </xf>
    <xf numFmtId="0" fontId="4" fillId="0" borderId="1" xfId="0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0" fontId="4" fillId="7" borderId="1" xfId="0" applyFont="1" applyFill="1" applyBorder="1" applyAlignment="1">
      <alignment horizontal="center"/>
    </xf>
    <xf numFmtId="164" fontId="4" fillId="7" borderId="1" xfId="0" applyNumberFormat="1" applyFont="1" applyFill="1" applyBorder="1" applyAlignment="1">
      <alignment horizontal="center"/>
    </xf>
    <xf numFmtId="0" fontId="4" fillId="7" borderId="1" xfId="0" applyNumberFormat="1" applyFont="1" applyFill="1" applyBorder="1" applyAlignment="1">
      <alignment horizontal="center"/>
    </xf>
    <xf numFmtId="47" fontId="4" fillId="0" borderId="1" xfId="0" applyNumberFormat="1" applyFont="1" applyBorder="1" applyAlignment="1">
      <alignment horizontal="center"/>
    </xf>
    <xf numFmtId="47" fontId="4" fillId="0" borderId="1" xfId="0" quotePrefix="1" applyNumberFormat="1" applyFont="1" applyBorder="1" applyAlignment="1">
      <alignment horizontal="center"/>
    </xf>
    <xf numFmtId="47" fontId="4" fillId="7" borderId="1" xfId="0" quotePrefix="1" applyNumberFormat="1" applyFont="1" applyFill="1" applyBorder="1" applyAlignment="1">
      <alignment horizontal="center"/>
    </xf>
    <xf numFmtId="47" fontId="4" fillId="7" borderId="1" xfId="0" applyNumberFormat="1" applyFont="1" applyFill="1" applyBorder="1" applyAlignment="1">
      <alignment horizontal="center"/>
    </xf>
    <xf numFmtId="47" fontId="4" fillId="0" borderId="1" xfId="0" quotePrefix="1" applyNumberFormat="1" applyFont="1" applyFill="1" applyBorder="1" applyAlignment="1">
      <alignment horizontal="center"/>
    </xf>
    <xf numFmtId="47" fontId="4" fillId="0" borderId="1" xfId="0" applyNumberFormat="1" applyFont="1" applyFill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47" fontId="4" fillId="8" borderId="1" xfId="0" quotePrefix="1" applyNumberFormat="1" applyFont="1" applyFill="1" applyBorder="1" applyAlignment="1">
      <alignment horizontal="center"/>
    </xf>
    <xf numFmtId="47" fontId="4" fillId="8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7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6.jpeg"/><Relationship Id="rId1" Type="http://schemas.openxmlformats.org/officeDocument/2006/relationships/image" Target="../media/image5.png"/><Relationship Id="rId4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685800</xdr:colOff>
      <xdr:row>3</xdr:row>
      <xdr:rowOff>115115</xdr:rowOff>
    </xdr:from>
    <xdr:to>
      <xdr:col>4</xdr:col>
      <xdr:colOff>2085975</xdr:colOff>
      <xdr:row>6</xdr:row>
      <xdr:rowOff>149396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57550" y="772340"/>
          <a:ext cx="1400175" cy="60578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59298</xdr:rowOff>
    </xdr:from>
    <xdr:to>
      <xdr:col>2</xdr:col>
      <xdr:colOff>1114425</xdr:colOff>
      <xdr:row>2</xdr:row>
      <xdr:rowOff>153178</xdr:rowOff>
    </xdr:to>
    <xdr:pic>
      <xdr:nvPicPr>
        <xdr:cNvPr id="4" name="Imagem 3" descr="ImageHandler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59298"/>
          <a:ext cx="1114425" cy="560605"/>
        </a:xfrm>
        <a:prstGeom prst="rect">
          <a:avLst/>
        </a:prstGeom>
      </xdr:spPr>
    </xdr:pic>
    <xdr:clientData/>
  </xdr:twoCellAnchor>
  <xdr:twoCellAnchor editAs="oneCell">
    <xdr:from>
      <xdr:col>5</xdr:col>
      <xdr:colOff>1590675</xdr:colOff>
      <xdr:row>0</xdr:row>
      <xdr:rowOff>57151</xdr:rowOff>
    </xdr:from>
    <xdr:to>
      <xdr:col>6</xdr:col>
      <xdr:colOff>777537</xdr:colOff>
      <xdr:row>2</xdr:row>
      <xdr:rowOff>95488</xdr:rowOff>
    </xdr:to>
    <xdr:pic>
      <xdr:nvPicPr>
        <xdr:cNvPr id="6" name="Imagem 5" descr="federacao-triatlo-portugal-imagem-standard-para-noticias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877050" y="57151"/>
          <a:ext cx="1063287" cy="50506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914399</xdr:colOff>
      <xdr:row>2</xdr:row>
      <xdr:rowOff>184574</xdr:rowOff>
    </xdr:from>
    <xdr:to>
      <xdr:col>2</xdr:col>
      <xdr:colOff>1790700</xdr:colOff>
      <xdr:row>7</xdr:row>
      <xdr:rowOff>108375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86149" y="651299"/>
          <a:ext cx="876301" cy="87630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38100</xdr:rowOff>
    </xdr:from>
    <xdr:to>
      <xdr:col>0</xdr:col>
      <xdr:colOff>1219201</xdr:colOff>
      <xdr:row>2</xdr:row>
      <xdr:rowOff>184687</xdr:rowOff>
    </xdr:to>
    <xdr:pic>
      <xdr:nvPicPr>
        <xdr:cNvPr id="4" name="Imagem 3" descr="ImageHandler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" y="38100"/>
          <a:ext cx="1219200" cy="613312"/>
        </a:xfrm>
        <a:prstGeom prst="rect">
          <a:avLst/>
        </a:prstGeom>
      </xdr:spPr>
    </xdr:pic>
    <xdr:clientData/>
  </xdr:twoCellAnchor>
  <xdr:twoCellAnchor editAs="oneCell">
    <xdr:from>
      <xdr:col>3</xdr:col>
      <xdr:colOff>1676400</xdr:colOff>
      <xdr:row>0</xdr:row>
      <xdr:rowOff>47147</xdr:rowOff>
    </xdr:from>
    <xdr:to>
      <xdr:col>4</xdr:col>
      <xdr:colOff>971549</xdr:colOff>
      <xdr:row>2</xdr:row>
      <xdr:rowOff>136921</xdr:rowOff>
    </xdr:to>
    <xdr:pic>
      <xdr:nvPicPr>
        <xdr:cNvPr id="5" name="Imagem 4" descr="federacao-triatlo-portugal-imagem-standard-para-noticias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962775" y="47147"/>
          <a:ext cx="1171574" cy="5564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969855</xdr:colOff>
      <xdr:row>2</xdr:row>
      <xdr:rowOff>169545</xdr:rowOff>
    </xdr:from>
    <xdr:to>
      <xdr:col>3</xdr:col>
      <xdr:colOff>1876425</xdr:colOff>
      <xdr:row>7</xdr:row>
      <xdr:rowOff>87420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18130" y="636270"/>
          <a:ext cx="906570" cy="870375"/>
        </a:xfrm>
        <a:prstGeom prst="rect">
          <a:avLst/>
        </a:prstGeom>
      </xdr:spPr>
    </xdr:pic>
    <xdr:clientData/>
  </xdr:twoCellAnchor>
  <xdr:twoCellAnchor editAs="oneCell">
    <xdr:from>
      <xdr:col>2</xdr:col>
      <xdr:colOff>1863090</xdr:colOff>
      <xdr:row>3</xdr:row>
      <xdr:rowOff>162757</xdr:rowOff>
    </xdr:from>
    <xdr:to>
      <xdr:col>3</xdr:col>
      <xdr:colOff>514350</xdr:colOff>
      <xdr:row>6</xdr:row>
      <xdr:rowOff>155828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6740" y="819982"/>
          <a:ext cx="1365885" cy="56457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38100</xdr:rowOff>
    </xdr:from>
    <xdr:to>
      <xdr:col>0</xdr:col>
      <xdr:colOff>1381125</xdr:colOff>
      <xdr:row>3</xdr:row>
      <xdr:rowOff>75643</xdr:rowOff>
    </xdr:to>
    <xdr:pic>
      <xdr:nvPicPr>
        <xdr:cNvPr id="5" name="Imagem 4" descr="ImageHandler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38100"/>
          <a:ext cx="1381125" cy="694768"/>
        </a:xfrm>
        <a:prstGeom prst="rect">
          <a:avLst/>
        </a:prstGeom>
      </xdr:spPr>
    </xdr:pic>
    <xdr:clientData/>
  </xdr:twoCellAnchor>
  <xdr:twoCellAnchor editAs="oneCell">
    <xdr:from>
      <xdr:col>6</xdr:col>
      <xdr:colOff>47625</xdr:colOff>
      <xdr:row>0</xdr:row>
      <xdr:rowOff>47625</xdr:rowOff>
    </xdr:from>
    <xdr:to>
      <xdr:col>6</xdr:col>
      <xdr:colOff>1411201</xdr:colOff>
      <xdr:row>3</xdr:row>
      <xdr:rowOff>38099</xdr:rowOff>
    </xdr:to>
    <xdr:pic>
      <xdr:nvPicPr>
        <xdr:cNvPr id="6" name="Imagem 5" descr="federacao-triatlo-portugal-imagem-standard-para-noticias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0296525" y="47625"/>
          <a:ext cx="1363576" cy="6476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10"/>
  <sheetViews>
    <sheetView workbookViewId="0">
      <selection activeCell="E11" sqref="E11"/>
    </sheetView>
  </sheetViews>
  <sheetFormatPr defaultRowHeight="15" x14ac:dyDescent="0.25"/>
  <cols>
    <col min="2" max="2" width="5.140625" style="3" bestFit="1" customWidth="1"/>
    <col min="3" max="3" width="11.28515625" bestFit="1" customWidth="1"/>
    <col min="4" max="4" width="13.140625" style="3" bestFit="1" customWidth="1"/>
    <col min="5" max="5" width="11.140625" style="3" bestFit="1" customWidth="1"/>
  </cols>
  <sheetData>
    <row r="4" spans="2:5" x14ac:dyDescent="0.25">
      <c r="B4" s="1" t="s">
        <v>80</v>
      </c>
      <c r="C4" s="13" t="s">
        <v>15</v>
      </c>
      <c r="D4" s="1" t="s">
        <v>81</v>
      </c>
      <c r="E4" s="1" t="s">
        <v>82</v>
      </c>
    </row>
    <row r="5" spans="2:5" x14ac:dyDescent="0.25">
      <c r="B5" s="2">
        <v>14</v>
      </c>
      <c r="C5" s="14" t="s">
        <v>25</v>
      </c>
      <c r="D5" s="2">
        <v>7</v>
      </c>
      <c r="E5" s="2">
        <v>7</v>
      </c>
    </row>
    <row r="6" spans="2:5" x14ac:dyDescent="0.25">
      <c r="B6" s="2">
        <v>15</v>
      </c>
      <c r="C6" s="14" t="s">
        <v>43</v>
      </c>
      <c r="D6" s="2">
        <v>9</v>
      </c>
      <c r="E6" s="2">
        <v>6</v>
      </c>
    </row>
    <row r="7" spans="2:5" x14ac:dyDescent="0.25">
      <c r="B7" s="2">
        <v>19</v>
      </c>
      <c r="C7" s="14" t="s">
        <v>28</v>
      </c>
      <c r="D7" s="2">
        <v>11</v>
      </c>
      <c r="E7" s="2">
        <v>8</v>
      </c>
    </row>
    <row r="8" spans="2:5" x14ac:dyDescent="0.25">
      <c r="B8" s="2">
        <v>13</v>
      </c>
      <c r="C8" s="14" t="s">
        <v>24</v>
      </c>
      <c r="D8" s="2">
        <v>7</v>
      </c>
      <c r="E8" s="2">
        <v>6</v>
      </c>
    </row>
    <row r="9" spans="2:5" x14ac:dyDescent="0.25">
      <c r="B9" s="2">
        <v>23</v>
      </c>
      <c r="C9" s="14" t="s">
        <v>16</v>
      </c>
      <c r="D9" s="2">
        <v>17</v>
      </c>
      <c r="E9" s="2">
        <v>6</v>
      </c>
    </row>
    <row r="10" spans="2:5" x14ac:dyDescent="0.25">
      <c r="B10" s="3">
        <f>SUM(B5:B9)</f>
        <v>84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6"/>
  <sheetViews>
    <sheetView topLeftCell="C44" zoomScaleNormal="100" workbookViewId="0">
      <selection activeCell="L59" sqref="L59"/>
    </sheetView>
  </sheetViews>
  <sheetFormatPr defaultRowHeight="15" x14ac:dyDescent="0.25"/>
  <cols>
    <col min="1" max="1" width="10.85546875" style="3" hidden="1" customWidth="1"/>
    <col min="2" max="2" width="11.140625" style="3" hidden="1" customWidth="1"/>
    <col min="3" max="3" width="25.140625" style="3" bestFit="1" customWidth="1"/>
    <col min="4" max="4" width="13.42578125" style="3" bestFit="1" customWidth="1"/>
    <col min="5" max="5" width="40.7109375" style="3" bestFit="1" customWidth="1"/>
    <col min="6" max="6" width="28.140625" style="3" bestFit="1" customWidth="1"/>
    <col min="7" max="7" width="12.7109375" style="4" bestFit="1" customWidth="1"/>
  </cols>
  <sheetData>
    <row r="1" spans="1:7" ht="21" x14ac:dyDescent="0.35">
      <c r="A1" s="30" t="s">
        <v>6</v>
      </c>
      <c r="B1" s="30"/>
      <c r="C1" s="30"/>
      <c r="D1" s="30"/>
      <c r="E1" s="30"/>
      <c r="F1" s="30"/>
      <c r="G1" s="30"/>
    </row>
    <row r="2" spans="1:7" ht="15.75" x14ac:dyDescent="0.25">
      <c r="A2" s="31" t="s">
        <v>7</v>
      </c>
      <c r="B2" s="31"/>
      <c r="C2" s="31"/>
      <c r="D2" s="31"/>
      <c r="E2" s="31"/>
      <c r="F2" s="31"/>
      <c r="G2" s="31"/>
    </row>
    <row r="9" spans="1:7" ht="21" x14ac:dyDescent="0.35">
      <c r="A9" s="30" t="s">
        <v>5</v>
      </c>
      <c r="B9" s="30"/>
      <c r="C9" s="30"/>
      <c r="D9" s="30"/>
      <c r="E9" s="30"/>
      <c r="F9" s="30"/>
      <c r="G9" s="30"/>
    </row>
    <row r="11" spans="1:7" s="9" customFormat="1" ht="15.75" x14ac:dyDescent="0.25">
      <c r="A11" s="6" t="s">
        <v>3</v>
      </c>
      <c r="B11" s="6" t="s">
        <v>4</v>
      </c>
      <c r="C11" s="7" t="s">
        <v>8</v>
      </c>
      <c r="D11" s="8" t="s">
        <v>0</v>
      </c>
      <c r="E11" s="8" t="s">
        <v>1</v>
      </c>
      <c r="F11" s="8" t="s">
        <v>2</v>
      </c>
      <c r="G11" s="10" t="s">
        <v>9</v>
      </c>
    </row>
    <row r="12" spans="1:7" s="9" customFormat="1" ht="15.75" x14ac:dyDescent="0.25">
      <c r="A12" s="15">
        <v>1</v>
      </c>
      <c r="B12" s="15">
        <v>1</v>
      </c>
      <c r="C12" s="15" t="s">
        <v>83</v>
      </c>
      <c r="D12" s="15">
        <v>5811</v>
      </c>
      <c r="E12" s="15" t="s">
        <v>96</v>
      </c>
      <c r="F12" s="15" t="s">
        <v>17</v>
      </c>
      <c r="G12" s="21">
        <v>1.1783564814814814E-3</v>
      </c>
    </row>
    <row r="13" spans="1:7" s="9" customFormat="1" ht="15.75" x14ac:dyDescent="0.25">
      <c r="A13" s="15">
        <v>1</v>
      </c>
      <c r="B13" s="15">
        <v>2</v>
      </c>
      <c r="C13" s="15" t="s">
        <v>83</v>
      </c>
      <c r="D13" s="15">
        <v>5810</v>
      </c>
      <c r="E13" s="15" t="s">
        <v>27</v>
      </c>
      <c r="F13" s="15" t="s">
        <v>17</v>
      </c>
      <c r="G13" s="21">
        <v>1.4644675925925925E-3</v>
      </c>
    </row>
    <row r="14" spans="1:7" s="9" customFormat="1" ht="15.75" x14ac:dyDescent="0.25">
      <c r="A14" s="15">
        <v>1</v>
      </c>
      <c r="B14" s="15">
        <v>3</v>
      </c>
      <c r="C14" s="15" t="s">
        <v>83</v>
      </c>
      <c r="D14" s="15">
        <v>561</v>
      </c>
      <c r="E14" s="15" t="s">
        <v>72</v>
      </c>
      <c r="F14" s="15" t="s">
        <v>21</v>
      </c>
      <c r="G14" s="21">
        <v>6.2939814814814813E-4</v>
      </c>
    </row>
    <row r="15" spans="1:7" s="9" customFormat="1" ht="15.75" x14ac:dyDescent="0.25">
      <c r="A15" s="15">
        <v>1</v>
      </c>
      <c r="B15" s="15">
        <v>4</v>
      </c>
      <c r="C15" s="15" t="s">
        <v>83</v>
      </c>
      <c r="D15" s="15">
        <v>5954</v>
      </c>
      <c r="E15" s="15" t="s">
        <v>79</v>
      </c>
      <c r="F15" s="15" t="s">
        <v>78</v>
      </c>
      <c r="G15" s="20">
        <v>7.3425925925925915E-4</v>
      </c>
    </row>
    <row r="16" spans="1:7" s="9" customFormat="1" ht="15.75" x14ac:dyDescent="0.25">
      <c r="A16" s="15">
        <v>1</v>
      </c>
      <c r="B16" s="15">
        <v>5</v>
      </c>
      <c r="C16" s="15" t="s">
        <v>83</v>
      </c>
      <c r="D16" s="15">
        <v>5809</v>
      </c>
      <c r="E16" s="15" t="s">
        <v>26</v>
      </c>
      <c r="F16" s="15" t="s">
        <v>17</v>
      </c>
      <c r="G16" s="21">
        <v>8.7291666666666681E-4</v>
      </c>
    </row>
    <row r="17" spans="1:7" s="9" customFormat="1" ht="15.75" x14ac:dyDescent="0.25">
      <c r="A17" s="15">
        <v>1</v>
      </c>
      <c r="B17" s="15">
        <v>6</v>
      </c>
      <c r="C17" s="15"/>
      <c r="D17" s="15"/>
      <c r="E17" s="15"/>
      <c r="F17" s="15"/>
      <c r="G17" s="16"/>
    </row>
    <row r="18" spans="1:7" s="9" customFormat="1" ht="15.75" x14ac:dyDescent="0.25">
      <c r="A18" s="17">
        <v>2</v>
      </c>
      <c r="B18" s="17">
        <v>1</v>
      </c>
      <c r="C18" s="17" t="s">
        <v>84</v>
      </c>
      <c r="D18" s="17">
        <v>5970</v>
      </c>
      <c r="E18" s="17" t="s">
        <v>41</v>
      </c>
      <c r="F18" s="17" t="s">
        <v>92</v>
      </c>
      <c r="G18" s="22">
        <v>7.0219907407407416E-4</v>
      </c>
    </row>
    <row r="19" spans="1:7" s="9" customFormat="1" ht="15.75" x14ac:dyDescent="0.25">
      <c r="A19" s="17">
        <v>2</v>
      </c>
      <c r="B19" s="17">
        <v>2</v>
      </c>
      <c r="C19" s="17" t="s">
        <v>84</v>
      </c>
      <c r="D19" s="17">
        <v>5814</v>
      </c>
      <c r="E19" s="17" t="s">
        <v>31</v>
      </c>
      <c r="F19" s="17" t="s">
        <v>17</v>
      </c>
      <c r="G19" s="22">
        <v>1.9444444444444442E-3</v>
      </c>
    </row>
    <row r="20" spans="1:7" s="9" customFormat="1" ht="15.75" x14ac:dyDescent="0.25">
      <c r="A20" s="17">
        <v>2</v>
      </c>
      <c r="B20" s="17">
        <v>3</v>
      </c>
      <c r="C20" s="17" t="s">
        <v>84</v>
      </c>
      <c r="D20" s="17">
        <v>220</v>
      </c>
      <c r="E20" s="17" t="s">
        <v>71</v>
      </c>
      <c r="F20" s="17" t="s">
        <v>21</v>
      </c>
      <c r="G20" s="22">
        <v>5.5208333333333335E-4</v>
      </c>
    </row>
    <row r="21" spans="1:7" s="9" customFormat="1" ht="15.75" x14ac:dyDescent="0.25">
      <c r="A21" s="17">
        <v>2</v>
      </c>
      <c r="B21" s="17">
        <v>4</v>
      </c>
      <c r="C21" s="17" t="s">
        <v>84</v>
      </c>
      <c r="D21" s="17">
        <v>348</v>
      </c>
      <c r="E21" s="17" t="s">
        <v>73</v>
      </c>
      <c r="F21" s="17" t="s">
        <v>21</v>
      </c>
      <c r="G21" s="22">
        <v>7.2951388888888892E-4</v>
      </c>
    </row>
    <row r="22" spans="1:7" s="9" customFormat="1" ht="15.75" x14ac:dyDescent="0.25">
      <c r="A22" s="17">
        <v>2</v>
      </c>
      <c r="B22" s="17">
        <v>5</v>
      </c>
      <c r="C22" s="17" t="s">
        <v>84</v>
      </c>
      <c r="D22" s="17">
        <v>5948</v>
      </c>
      <c r="E22" s="17" t="s">
        <v>74</v>
      </c>
      <c r="F22" s="17" t="s">
        <v>17</v>
      </c>
      <c r="G22" s="22">
        <v>8.0578703703703715E-4</v>
      </c>
    </row>
    <row r="23" spans="1:7" s="9" customFormat="1" ht="15.75" x14ac:dyDescent="0.25">
      <c r="A23" s="17">
        <v>2</v>
      </c>
      <c r="B23" s="17">
        <v>6</v>
      </c>
      <c r="C23" s="17"/>
      <c r="D23" s="17"/>
      <c r="E23" s="17"/>
      <c r="F23" s="17"/>
      <c r="G23" s="18"/>
    </row>
    <row r="24" spans="1:7" s="9" customFormat="1" ht="15.75" x14ac:dyDescent="0.25">
      <c r="A24" s="15">
        <v>3</v>
      </c>
      <c r="B24" s="15">
        <v>1</v>
      </c>
      <c r="C24" s="17" t="s">
        <v>85</v>
      </c>
      <c r="D24" s="17">
        <v>5962</v>
      </c>
      <c r="E24" s="17" t="s">
        <v>47</v>
      </c>
      <c r="F24" s="17" t="s">
        <v>92</v>
      </c>
      <c r="G24" s="22">
        <v>1.3406249999999998E-3</v>
      </c>
    </row>
    <row r="25" spans="1:7" s="9" customFormat="1" ht="15.75" x14ac:dyDescent="0.25">
      <c r="A25" s="15">
        <v>3</v>
      </c>
      <c r="B25" s="15">
        <v>2</v>
      </c>
      <c r="C25" s="17" t="s">
        <v>85</v>
      </c>
      <c r="D25" s="17">
        <v>573</v>
      </c>
      <c r="E25" s="17" t="s">
        <v>56</v>
      </c>
      <c r="F25" s="17" t="s">
        <v>54</v>
      </c>
      <c r="G25" s="22">
        <v>1.0600694444444444E-3</v>
      </c>
    </row>
    <row r="26" spans="1:7" s="9" customFormat="1" ht="15.75" x14ac:dyDescent="0.25">
      <c r="A26" s="15">
        <v>3</v>
      </c>
      <c r="B26" s="15">
        <v>3</v>
      </c>
      <c r="C26" s="17" t="s">
        <v>85</v>
      </c>
      <c r="D26" s="17">
        <v>460</v>
      </c>
      <c r="E26" s="17" t="s">
        <v>57</v>
      </c>
      <c r="F26" s="17" t="s">
        <v>53</v>
      </c>
      <c r="G26" s="22">
        <v>1.1238425925925927E-3</v>
      </c>
    </row>
    <row r="27" spans="1:7" s="9" customFormat="1" ht="15.75" x14ac:dyDescent="0.25">
      <c r="A27" s="15">
        <v>3</v>
      </c>
      <c r="B27" s="15">
        <v>4</v>
      </c>
      <c r="C27" s="17" t="s">
        <v>85</v>
      </c>
      <c r="D27" s="17">
        <v>983</v>
      </c>
      <c r="E27" s="17" t="s">
        <v>58</v>
      </c>
      <c r="F27" s="17" t="s">
        <v>53</v>
      </c>
      <c r="G27" s="22">
        <v>1.1626157407407408E-3</v>
      </c>
    </row>
    <row r="28" spans="1:7" s="9" customFormat="1" ht="15.75" x14ac:dyDescent="0.25">
      <c r="A28" s="15">
        <v>3</v>
      </c>
      <c r="B28" s="15">
        <v>5</v>
      </c>
      <c r="C28" s="17" t="s">
        <v>85</v>
      </c>
      <c r="D28" s="17">
        <v>638</v>
      </c>
      <c r="E28" s="17" t="s">
        <v>61</v>
      </c>
      <c r="F28" s="17" t="s">
        <v>53</v>
      </c>
      <c r="G28" s="22">
        <v>1.3435185185185184E-3</v>
      </c>
    </row>
    <row r="29" spans="1:7" s="9" customFormat="1" ht="15.75" x14ac:dyDescent="0.25">
      <c r="A29" s="15">
        <v>3</v>
      </c>
      <c r="B29" s="15">
        <v>6</v>
      </c>
      <c r="C29" s="17" t="s">
        <v>85</v>
      </c>
      <c r="D29" s="17">
        <v>5960</v>
      </c>
      <c r="E29" s="17" t="s">
        <v>97</v>
      </c>
      <c r="F29" s="17" t="s">
        <v>53</v>
      </c>
      <c r="G29" s="22">
        <v>1.9293981481481482E-3</v>
      </c>
    </row>
    <row r="30" spans="1:7" s="9" customFormat="1" ht="15.75" x14ac:dyDescent="0.25">
      <c r="A30" s="17">
        <v>4</v>
      </c>
      <c r="B30" s="17">
        <v>1</v>
      </c>
      <c r="C30" s="29" t="s">
        <v>86</v>
      </c>
      <c r="D30" s="29">
        <v>898</v>
      </c>
      <c r="E30" s="29" t="s">
        <v>49</v>
      </c>
      <c r="F30" s="29" t="s">
        <v>92</v>
      </c>
      <c r="G30" s="24">
        <v>9.4282407407407422E-4</v>
      </c>
    </row>
    <row r="31" spans="1:7" s="9" customFormat="1" ht="15.75" x14ac:dyDescent="0.25">
      <c r="A31" s="17">
        <v>4</v>
      </c>
      <c r="B31" s="17">
        <v>2</v>
      </c>
      <c r="C31" s="29" t="s">
        <v>86</v>
      </c>
      <c r="D31" s="29">
        <v>5958</v>
      </c>
      <c r="E31" s="29" t="s">
        <v>102</v>
      </c>
      <c r="F31" s="29" t="s">
        <v>92</v>
      </c>
      <c r="G31" s="24">
        <v>1.1140046296296295E-3</v>
      </c>
    </row>
    <row r="32" spans="1:7" s="9" customFormat="1" ht="15.75" x14ac:dyDescent="0.25">
      <c r="A32" s="17">
        <v>4</v>
      </c>
      <c r="B32" s="17">
        <v>3</v>
      </c>
      <c r="C32" s="17" t="s">
        <v>86</v>
      </c>
      <c r="D32" s="17">
        <v>349</v>
      </c>
      <c r="E32" s="17" t="s">
        <v>69</v>
      </c>
      <c r="F32" s="17" t="s">
        <v>21</v>
      </c>
      <c r="G32" s="22"/>
    </row>
    <row r="33" spans="1:7" s="9" customFormat="1" ht="15.75" x14ac:dyDescent="0.25">
      <c r="A33" s="17">
        <v>4</v>
      </c>
      <c r="B33" s="17">
        <v>4</v>
      </c>
      <c r="C33" s="29" t="s">
        <v>86</v>
      </c>
      <c r="D33" s="29">
        <v>304</v>
      </c>
      <c r="E33" s="29" t="s">
        <v>60</v>
      </c>
      <c r="F33" s="29" t="s">
        <v>54</v>
      </c>
      <c r="G33" s="24">
        <v>1.1114583333333334E-3</v>
      </c>
    </row>
    <row r="34" spans="1:7" s="9" customFormat="1" ht="15.75" x14ac:dyDescent="0.25">
      <c r="A34" s="17">
        <v>4</v>
      </c>
      <c r="B34" s="17">
        <v>5</v>
      </c>
      <c r="C34" s="17"/>
      <c r="D34" s="17"/>
      <c r="E34" s="17"/>
      <c r="F34" s="17"/>
      <c r="G34" s="18"/>
    </row>
    <row r="35" spans="1:7" s="9" customFormat="1" ht="15.75" x14ac:dyDescent="0.25">
      <c r="A35" s="17">
        <v>4</v>
      </c>
      <c r="B35" s="17">
        <v>6</v>
      </c>
      <c r="C35" s="17"/>
      <c r="D35" s="17"/>
      <c r="E35" s="17"/>
      <c r="F35" s="17"/>
      <c r="G35" s="18"/>
    </row>
    <row r="36" spans="1:7" s="9" customFormat="1" ht="15.75" x14ac:dyDescent="0.25">
      <c r="A36" s="15">
        <v>5</v>
      </c>
      <c r="B36" s="15">
        <v>1</v>
      </c>
      <c r="C36" s="29" t="s">
        <v>86</v>
      </c>
      <c r="D36" s="29">
        <v>877</v>
      </c>
      <c r="E36" s="29" t="s">
        <v>93</v>
      </c>
      <c r="F36" s="29" t="s">
        <v>92</v>
      </c>
      <c r="G36" s="24">
        <v>1.5684027777777779E-3</v>
      </c>
    </row>
    <row r="37" spans="1:7" s="9" customFormat="1" ht="15.75" x14ac:dyDescent="0.25">
      <c r="A37" s="15">
        <v>5</v>
      </c>
      <c r="B37" s="15">
        <v>2</v>
      </c>
      <c r="C37" s="29" t="s">
        <v>86</v>
      </c>
      <c r="D37" s="29">
        <v>6123</v>
      </c>
      <c r="E37" s="29" t="s">
        <v>94</v>
      </c>
      <c r="F37" s="29" t="s">
        <v>92</v>
      </c>
      <c r="G37" s="24">
        <v>1.1010416666666666E-3</v>
      </c>
    </row>
    <row r="38" spans="1:7" s="9" customFormat="1" ht="15.75" x14ac:dyDescent="0.25">
      <c r="A38" s="15">
        <v>5</v>
      </c>
      <c r="B38" s="15">
        <v>3</v>
      </c>
      <c r="C38" s="15" t="s">
        <v>86</v>
      </c>
      <c r="D38" s="15">
        <v>459</v>
      </c>
      <c r="E38" s="15" t="s">
        <v>70</v>
      </c>
      <c r="F38" s="15" t="s">
        <v>21</v>
      </c>
      <c r="G38" s="20"/>
    </row>
    <row r="39" spans="1:7" s="9" customFormat="1" ht="15.75" x14ac:dyDescent="0.25">
      <c r="A39" s="15">
        <v>5</v>
      </c>
      <c r="B39" s="15">
        <v>4</v>
      </c>
      <c r="C39" s="29" t="s">
        <v>86</v>
      </c>
      <c r="D39" s="29">
        <v>520</v>
      </c>
      <c r="E39" s="29" t="s">
        <v>59</v>
      </c>
      <c r="F39" s="29" t="s">
        <v>53</v>
      </c>
      <c r="G39" s="24">
        <v>9.9293981481481477E-4</v>
      </c>
    </row>
    <row r="40" spans="1:7" s="9" customFormat="1" ht="15.75" x14ac:dyDescent="0.25">
      <c r="A40" s="15">
        <v>5</v>
      </c>
      <c r="B40" s="15">
        <v>5</v>
      </c>
      <c r="C40" s="15"/>
      <c r="D40" s="15"/>
      <c r="E40" s="15"/>
      <c r="F40" s="15"/>
      <c r="G40" s="16"/>
    </row>
    <row r="41" spans="1:7" s="9" customFormat="1" ht="15.75" x14ac:dyDescent="0.25">
      <c r="A41" s="15">
        <v>5</v>
      </c>
      <c r="B41" s="15">
        <v>6</v>
      </c>
      <c r="C41" s="15"/>
      <c r="D41" s="15"/>
      <c r="E41" s="15"/>
      <c r="F41" s="15"/>
      <c r="G41" s="16"/>
    </row>
    <row r="42" spans="1:7" s="9" customFormat="1" ht="15.75" x14ac:dyDescent="0.25">
      <c r="A42" s="17">
        <v>6</v>
      </c>
      <c r="B42" s="17">
        <v>1</v>
      </c>
      <c r="C42" s="17" t="s">
        <v>87</v>
      </c>
      <c r="D42" s="17">
        <v>5944</v>
      </c>
      <c r="E42" s="17" t="s">
        <v>52</v>
      </c>
      <c r="F42" s="17" t="s">
        <v>17</v>
      </c>
      <c r="G42" s="22">
        <v>1.984259259259259E-3</v>
      </c>
    </row>
    <row r="43" spans="1:7" s="9" customFormat="1" ht="15.75" x14ac:dyDescent="0.25">
      <c r="A43" s="17">
        <v>6</v>
      </c>
      <c r="B43" s="17">
        <v>2</v>
      </c>
      <c r="C43" s="17" t="s">
        <v>87</v>
      </c>
      <c r="D43" s="17">
        <v>142</v>
      </c>
      <c r="E43" s="17" t="s">
        <v>44</v>
      </c>
      <c r="F43" s="17" t="s">
        <v>92</v>
      </c>
      <c r="G43" s="22">
        <v>1.6956018518518518E-3</v>
      </c>
    </row>
    <row r="44" spans="1:7" s="9" customFormat="1" ht="15.75" x14ac:dyDescent="0.25">
      <c r="A44" s="17">
        <v>6</v>
      </c>
      <c r="B44" s="17">
        <v>3</v>
      </c>
      <c r="C44" s="17" t="s">
        <v>87</v>
      </c>
      <c r="D44" s="17">
        <v>289</v>
      </c>
      <c r="E44" s="17" t="s">
        <v>46</v>
      </c>
      <c r="F44" s="17" t="s">
        <v>92</v>
      </c>
      <c r="G44" s="22">
        <v>1.3530092592592593E-3</v>
      </c>
    </row>
    <row r="45" spans="1:7" s="9" customFormat="1" ht="15.75" x14ac:dyDescent="0.25">
      <c r="A45" s="17">
        <v>6</v>
      </c>
      <c r="B45" s="17">
        <v>4</v>
      </c>
      <c r="C45" s="17" t="s">
        <v>87</v>
      </c>
      <c r="D45" s="17">
        <v>197</v>
      </c>
      <c r="E45" s="17" t="s">
        <v>48</v>
      </c>
      <c r="F45" s="17" t="s">
        <v>92</v>
      </c>
      <c r="G45" s="22">
        <v>1.5710648148148148E-3</v>
      </c>
    </row>
    <row r="46" spans="1:7" s="9" customFormat="1" ht="15.75" x14ac:dyDescent="0.25">
      <c r="A46" s="17">
        <v>6</v>
      </c>
      <c r="B46" s="17">
        <v>5</v>
      </c>
      <c r="C46" s="17" t="s">
        <v>87</v>
      </c>
      <c r="D46" s="17">
        <v>219</v>
      </c>
      <c r="E46" s="17" t="s">
        <v>64</v>
      </c>
      <c r="F46" s="17" t="s">
        <v>21</v>
      </c>
      <c r="G46" s="22">
        <v>1.5131944444444444E-3</v>
      </c>
    </row>
    <row r="47" spans="1:7" s="9" customFormat="1" ht="15.75" x14ac:dyDescent="0.25">
      <c r="A47" s="17">
        <v>6</v>
      </c>
      <c r="B47" s="17">
        <v>6</v>
      </c>
      <c r="C47" s="17"/>
      <c r="D47" s="17"/>
      <c r="E47" s="17"/>
      <c r="F47" s="17"/>
      <c r="G47" s="19"/>
    </row>
    <row r="48" spans="1:7" s="9" customFormat="1" ht="15.75" x14ac:dyDescent="0.25">
      <c r="A48" s="15">
        <v>7</v>
      </c>
      <c r="B48" s="15">
        <v>1</v>
      </c>
      <c r="C48" s="15" t="s">
        <v>88</v>
      </c>
      <c r="D48" s="15">
        <v>5945</v>
      </c>
      <c r="E48" s="15" t="s">
        <v>65</v>
      </c>
      <c r="F48" s="15" t="s">
        <v>21</v>
      </c>
      <c r="G48" s="21">
        <v>1.7153935185185187E-3</v>
      </c>
    </row>
    <row r="49" spans="1:7" s="9" customFormat="1" ht="15.75" x14ac:dyDescent="0.25">
      <c r="A49" s="15">
        <v>7</v>
      </c>
      <c r="B49" s="15">
        <v>2</v>
      </c>
      <c r="C49" s="15" t="s">
        <v>88</v>
      </c>
      <c r="D49" s="15">
        <v>903</v>
      </c>
      <c r="E49" s="15" t="s">
        <v>66</v>
      </c>
      <c r="F49" s="15" t="s">
        <v>21</v>
      </c>
      <c r="G49" s="21">
        <v>1.4471064814814815E-3</v>
      </c>
    </row>
    <row r="50" spans="1:7" s="9" customFormat="1" ht="15.75" x14ac:dyDescent="0.25">
      <c r="A50" s="15">
        <v>7</v>
      </c>
      <c r="B50" s="15">
        <v>3</v>
      </c>
      <c r="C50" s="15" t="s">
        <v>88</v>
      </c>
      <c r="D50" s="15">
        <v>874</v>
      </c>
      <c r="E50" s="15" t="s">
        <v>42</v>
      </c>
      <c r="F50" s="15" t="s">
        <v>92</v>
      </c>
      <c r="G50" s="21">
        <v>1.416898148148148E-3</v>
      </c>
    </row>
    <row r="51" spans="1:7" s="9" customFormat="1" ht="15.75" x14ac:dyDescent="0.25">
      <c r="A51" s="15">
        <v>7</v>
      </c>
      <c r="B51" s="15">
        <v>4</v>
      </c>
      <c r="C51" s="15" t="s">
        <v>88</v>
      </c>
      <c r="D51" s="15">
        <v>194</v>
      </c>
      <c r="E51" s="15" t="s">
        <v>55</v>
      </c>
      <c r="F51" s="15" t="s">
        <v>54</v>
      </c>
      <c r="G51" s="21">
        <v>1.5597222222222221E-3</v>
      </c>
    </row>
    <row r="52" spans="1:7" s="9" customFormat="1" ht="15.75" x14ac:dyDescent="0.25">
      <c r="A52" s="15">
        <v>7</v>
      </c>
      <c r="B52" s="15">
        <v>5</v>
      </c>
      <c r="C52" s="15"/>
      <c r="D52" s="15"/>
      <c r="E52" s="15"/>
      <c r="F52" s="15"/>
      <c r="G52" s="16"/>
    </row>
    <row r="53" spans="1:7" s="9" customFormat="1" ht="15.75" x14ac:dyDescent="0.25">
      <c r="A53" s="15">
        <v>7</v>
      </c>
      <c r="B53" s="15">
        <v>6</v>
      </c>
      <c r="C53" s="15"/>
      <c r="D53" s="15"/>
      <c r="E53" s="15"/>
      <c r="F53" s="15"/>
      <c r="G53" s="16"/>
    </row>
    <row r="54" spans="1:7" s="9" customFormat="1" ht="15.75" x14ac:dyDescent="0.25">
      <c r="A54" s="17">
        <v>8</v>
      </c>
      <c r="B54" s="17">
        <v>1</v>
      </c>
      <c r="C54" s="17" t="s">
        <v>88</v>
      </c>
      <c r="D54" s="17">
        <v>112</v>
      </c>
      <c r="E54" s="17" t="s">
        <v>67</v>
      </c>
      <c r="F54" s="17" t="s">
        <v>21</v>
      </c>
      <c r="G54" s="22">
        <v>1.3738425925925925E-3</v>
      </c>
    </row>
    <row r="55" spans="1:7" s="9" customFormat="1" ht="15.75" x14ac:dyDescent="0.25">
      <c r="A55" s="17">
        <v>8</v>
      </c>
      <c r="B55" s="17">
        <v>2</v>
      </c>
      <c r="C55" s="17" t="s">
        <v>88</v>
      </c>
      <c r="D55" s="17">
        <v>113</v>
      </c>
      <c r="E55" s="17" t="s">
        <v>68</v>
      </c>
      <c r="F55" s="17" t="s">
        <v>21</v>
      </c>
      <c r="G55" s="22">
        <v>1.459375E-3</v>
      </c>
    </row>
    <row r="56" spans="1:7" s="9" customFormat="1" ht="15.75" x14ac:dyDescent="0.25">
      <c r="A56" s="17">
        <v>8</v>
      </c>
      <c r="B56" s="17">
        <v>3</v>
      </c>
      <c r="C56" s="17" t="s">
        <v>88</v>
      </c>
      <c r="D56" s="17">
        <v>514</v>
      </c>
      <c r="E56" s="17" t="s">
        <v>91</v>
      </c>
      <c r="F56" s="17" t="s">
        <v>92</v>
      </c>
      <c r="G56" s="22">
        <v>1.6780092592592593E-3</v>
      </c>
    </row>
    <row r="57" spans="1:7" s="9" customFormat="1" ht="15.75" x14ac:dyDescent="0.25">
      <c r="A57" s="17">
        <v>8</v>
      </c>
      <c r="B57" s="17">
        <v>4</v>
      </c>
      <c r="C57" s="17" t="s">
        <v>88</v>
      </c>
      <c r="D57" s="17">
        <v>5812</v>
      </c>
      <c r="E57" s="17" t="s">
        <v>29</v>
      </c>
      <c r="F57" s="17" t="s">
        <v>17</v>
      </c>
      <c r="G57" s="22">
        <v>1.7853009259259261E-3</v>
      </c>
    </row>
    <row r="58" spans="1:7" s="9" customFormat="1" ht="15.75" x14ac:dyDescent="0.25">
      <c r="A58" s="17">
        <v>8</v>
      </c>
      <c r="B58" s="17">
        <v>5</v>
      </c>
      <c r="C58" s="17"/>
      <c r="D58" s="17"/>
      <c r="E58" s="17"/>
      <c r="F58" s="17"/>
      <c r="G58" s="18"/>
    </row>
    <row r="59" spans="1:7" s="9" customFormat="1" ht="15.75" x14ac:dyDescent="0.25">
      <c r="A59" s="17">
        <v>8</v>
      </c>
      <c r="B59" s="17">
        <v>6</v>
      </c>
      <c r="C59" s="17"/>
      <c r="D59" s="17"/>
      <c r="E59" s="17"/>
      <c r="F59" s="17"/>
      <c r="G59" s="18"/>
    </row>
    <row r="60" spans="1:7" s="9" customFormat="1" ht="15.75" x14ac:dyDescent="0.25">
      <c r="A60" s="15">
        <v>9</v>
      </c>
      <c r="B60" s="15">
        <v>1</v>
      </c>
      <c r="C60" s="15"/>
      <c r="D60" s="15"/>
      <c r="E60" s="15"/>
      <c r="F60" s="15"/>
      <c r="G60" s="16"/>
    </row>
    <row r="61" spans="1:7" s="9" customFormat="1" ht="15.75" x14ac:dyDescent="0.25">
      <c r="A61" s="15">
        <v>9</v>
      </c>
      <c r="B61" s="15">
        <v>2</v>
      </c>
      <c r="C61" s="15"/>
      <c r="D61" s="15"/>
      <c r="E61" s="15"/>
      <c r="F61" s="15"/>
      <c r="G61" s="16"/>
    </row>
    <row r="62" spans="1:7" s="9" customFormat="1" ht="15.75" x14ac:dyDescent="0.25">
      <c r="A62" s="15">
        <v>9</v>
      </c>
      <c r="B62" s="15">
        <v>3</v>
      </c>
      <c r="C62" s="15"/>
      <c r="D62" s="15"/>
      <c r="E62" s="15"/>
      <c r="F62" s="15"/>
      <c r="G62" s="16"/>
    </row>
    <row r="63" spans="1:7" s="9" customFormat="1" ht="15.75" x14ac:dyDescent="0.25">
      <c r="A63" s="15">
        <v>9</v>
      </c>
      <c r="B63" s="15">
        <v>4</v>
      </c>
      <c r="C63" s="15"/>
      <c r="D63" s="15"/>
      <c r="E63" s="15"/>
      <c r="F63" s="15"/>
      <c r="G63" s="16"/>
    </row>
    <row r="64" spans="1:7" s="9" customFormat="1" ht="15.75" x14ac:dyDescent="0.25">
      <c r="A64" s="15">
        <v>9</v>
      </c>
      <c r="B64" s="15">
        <v>5</v>
      </c>
      <c r="C64" s="15"/>
      <c r="D64" s="15"/>
      <c r="E64" s="15"/>
      <c r="F64" s="15"/>
      <c r="G64" s="16"/>
    </row>
    <row r="65" spans="1:7" s="9" customFormat="1" ht="15.75" x14ac:dyDescent="0.25">
      <c r="A65" s="15">
        <v>9</v>
      </c>
      <c r="B65" s="15">
        <v>6</v>
      </c>
      <c r="C65" s="15"/>
      <c r="D65" s="15"/>
      <c r="E65" s="15"/>
      <c r="F65" s="15"/>
      <c r="G65" s="16"/>
    </row>
    <row r="66" spans="1:7" s="9" customFormat="1" ht="15.75" x14ac:dyDescent="0.25">
      <c r="A66" s="17">
        <v>9</v>
      </c>
      <c r="B66" s="17">
        <v>1</v>
      </c>
      <c r="C66" s="17" t="s">
        <v>90</v>
      </c>
      <c r="D66" s="17">
        <v>5869</v>
      </c>
      <c r="E66" s="17" t="s">
        <v>38</v>
      </c>
      <c r="F66" s="17" t="s">
        <v>17</v>
      </c>
      <c r="G66" s="22">
        <v>2.6219907407407407E-3</v>
      </c>
    </row>
    <row r="67" spans="1:7" s="9" customFormat="1" ht="15.75" x14ac:dyDescent="0.25">
      <c r="A67" s="17">
        <v>9</v>
      </c>
      <c r="B67" s="17">
        <v>2</v>
      </c>
      <c r="C67" s="17" t="s">
        <v>90</v>
      </c>
      <c r="D67" s="17">
        <v>286</v>
      </c>
      <c r="E67" s="17" t="s">
        <v>95</v>
      </c>
      <c r="F67" s="17" t="s">
        <v>92</v>
      </c>
      <c r="G67" s="22">
        <v>1.9795138888888892E-3</v>
      </c>
    </row>
    <row r="68" spans="1:7" s="9" customFormat="1" ht="15.75" x14ac:dyDescent="0.25">
      <c r="A68" s="17">
        <v>9</v>
      </c>
      <c r="B68" s="17">
        <v>3</v>
      </c>
      <c r="C68" s="17" t="s">
        <v>90</v>
      </c>
      <c r="D68" s="17">
        <v>323</v>
      </c>
      <c r="E68" s="17" t="s">
        <v>63</v>
      </c>
      <c r="F68" s="17" t="s">
        <v>21</v>
      </c>
      <c r="G68" s="22">
        <v>1.9212962962962962E-3</v>
      </c>
    </row>
    <row r="69" spans="1:7" s="9" customFormat="1" ht="15.75" x14ac:dyDescent="0.25">
      <c r="A69" s="17">
        <v>9</v>
      </c>
      <c r="B69" s="17">
        <v>4</v>
      </c>
      <c r="C69" s="17" t="s">
        <v>90</v>
      </c>
      <c r="D69" s="17">
        <v>5952</v>
      </c>
      <c r="E69" s="17" t="s">
        <v>77</v>
      </c>
      <c r="F69" s="17" t="s">
        <v>78</v>
      </c>
      <c r="G69" s="22">
        <v>1.829513888888889E-3</v>
      </c>
    </row>
    <row r="70" spans="1:7" s="9" customFormat="1" ht="15.75" x14ac:dyDescent="0.25">
      <c r="A70" s="17">
        <v>9</v>
      </c>
      <c r="B70" s="17">
        <v>5</v>
      </c>
      <c r="C70" s="17" t="s">
        <v>90</v>
      </c>
      <c r="D70" s="17">
        <v>5951</v>
      </c>
      <c r="E70" s="17" t="s">
        <v>76</v>
      </c>
      <c r="F70" s="17" t="s">
        <v>98</v>
      </c>
      <c r="G70" s="22">
        <v>3.1503472222222224E-3</v>
      </c>
    </row>
    <row r="71" spans="1:7" s="9" customFormat="1" ht="15.75" x14ac:dyDescent="0.25">
      <c r="A71" s="17">
        <v>10</v>
      </c>
      <c r="B71" s="17">
        <v>6</v>
      </c>
      <c r="C71" s="17"/>
      <c r="D71" s="17"/>
      <c r="E71" s="17"/>
      <c r="F71" s="17"/>
      <c r="G71" s="18"/>
    </row>
    <row r="72" spans="1:7" s="9" customFormat="1" ht="15.75" x14ac:dyDescent="0.25">
      <c r="A72" s="15">
        <v>10</v>
      </c>
      <c r="B72" s="15">
        <v>1</v>
      </c>
      <c r="C72" s="15" t="s">
        <v>89</v>
      </c>
      <c r="D72" s="15">
        <v>264</v>
      </c>
      <c r="E72" s="15" t="s">
        <v>40</v>
      </c>
      <c r="F72" s="15" t="s">
        <v>92</v>
      </c>
      <c r="G72" s="21">
        <v>1.853935185185185E-3</v>
      </c>
    </row>
    <row r="73" spans="1:7" s="9" customFormat="1" ht="15.75" x14ac:dyDescent="0.25">
      <c r="A73" s="15">
        <v>10</v>
      </c>
      <c r="B73" s="15">
        <v>2</v>
      </c>
      <c r="C73" s="15" t="s">
        <v>89</v>
      </c>
      <c r="D73" s="15">
        <v>5942</v>
      </c>
      <c r="E73" s="15" t="s">
        <v>50</v>
      </c>
      <c r="F73" s="15" t="s">
        <v>92</v>
      </c>
      <c r="G73" s="21">
        <v>1.9050925925925926E-3</v>
      </c>
    </row>
    <row r="74" spans="1:7" s="9" customFormat="1" ht="15.75" x14ac:dyDescent="0.25">
      <c r="A74" s="15">
        <v>10</v>
      </c>
      <c r="B74" s="15">
        <v>3</v>
      </c>
      <c r="C74" s="15" t="s">
        <v>89</v>
      </c>
      <c r="D74" s="15">
        <v>117</v>
      </c>
      <c r="E74" s="15" t="s">
        <v>62</v>
      </c>
      <c r="F74" s="15" t="s">
        <v>21</v>
      </c>
      <c r="G74" s="21">
        <v>1.8199074074074075E-3</v>
      </c>
    </row>
    <row r="75" spans="1:7" s="9" customFormat="1" ht="15.75" x14ac:dyDescent="0.25">
      <c r="A75" s="15">
        <v>10</v>
      </c>
      <c r="B75" s="15">
        <v>4</v>
      </c>
      <c r="C75" s="15" t="s">
        <v>89</v>
      </c>
      <c r="D75" s="15">
        <v>5856</v>
      </c>
      <c r="E75" s="15" t="s">
        <v>33</v>
      </c>
      <c r="F75" s="15" t="s">
        <v>35</v>
      </c>
      <c r="G75" s="21">
        <v>2.2974537037037039E-3</v>
      </c>
    </row>
    <row r="76" spans="1:7" s="9" customFormat="1" ht="15.75" x14ac:dyDescent="0.25">
      <c r="A76" s="15">
        <v>10</v>
      </c>
      <c r="B76" s="15">
        <v>5</v>
      </c>
      <c r="C76" s="15" t="s">
        <v>89</v>
      </c>
      <c r="D76" s="15">
        <v>5950</v>
      </c>
      <c r="E76" s="15" t="s">
        <v>75</v>
      </c>
      <c r="F76" s="15" t="s">
        <v>98</v>
      </c>
      <c r="G76" s="21">
        <v>1.8226851851851852E-3</v>
      </c>
    </row>
    <row r="77" spans="1:7" s="9" customFormat="1" ht="15.75" x14ac:dyDescent="0.25">
      <c r="A77" s="15">
        <v>11</v>
      </c>
      <c r="B77" s="15">
        <v>6</v>
      </c>
      <c r="C77" s="15"/>
      <c r="D77" s="15"/>
      <c r="E77" s="15"/>
      <c r="F77" s="15"/>
      <c r="G77" s="16"/>
    </row>
    <row r="78" spans="1:7" s="9" customFormat="1" ht="15.75" x14ac:dyDescent="0.25">
      <c r="A78" s="17">
        <v>11</v>
      </c>
      <c r="B78" s="17">
        <v>1</v>
      </c>
      <c r="C78" s="17" t="s">
        <v>16</v>
      </c>
      <c r="D78" s="17">
        <v>5804</v>
      </c>
      <c r="E78" s="17" t="s">
        <v>19</v>
      </c>
      <c r="F78" s="17" t="s">
        <v>18</v>
      </c>
      <c r="G78" s="23">
        <v>4.0265046296296299E-3</v>
      </c>
    </row>
    <row r="79" spans="1:7" s="9" customFormat="1" ht="15.75" x14ac:dyDescent="0.25">
      <c r="A79" s="17">
        <v>11</v>
      </c>
      <c r="B79" s="17">
        <v>2</v>
      </c>
      <c r="C79" s="17" t="s">
        <v>16</v>
      </c>
      <c r="D79" s="17">
        <v>5805</v>
      </c>
      <c r="E79" s="17" t="s">
        <v>20</v>
      </c>
      <c r="F79" s="17" t="s">
        <v>21</v>
      </c>
      <c r="G79" s="23"/>
    </row>
    <row r="80" spans="1:7" s="9" customFormat="1" ht="15.75" x14ac:dyDescent="0.25">
      <c r="A80" s="17">
        <v>11</v>
      </c>
      <c r="B80" s="17">
        <v>3</v>
      </c>
      <c r="C80" s="17" t="s">
        <v>16</v>
      </c>
      <c r="D80" s="17">
        <v>5941</v>
      </c>
      <c r="E80" s="17" t="s">
        <v>45</v>
      </c>
      <c r="F80" s="17" t="s">
        <v>92</v>
      </c>
      <c r="G80" s="23">
        <v>2.0574074074074075E-3</v>
      </c>
    </row>
    <row r="81" spans="1:7" s="9" customFormat="1" ht="15.75" x14ac:dyDescent="0.25">
      <c r="A81" s="17">
        <v>12</v>
      </c>
      <c r="B81" s="17">
        <v>4</v>
      </c>
      <c r="C81" s="17"/>
      <c r="D81" s="17"/>
      <c r="E81" s="17"/>
      <c r="F81" s="17"/>
      <c r="G81" s="18"/>
    </row>
    <row r="82" spans="1:7" s="9" customFormat="1" ht="15.75" x14ac:dyDescent="0.25">
      <c r="A82" s="17">
        <v>12</v>
      </c>
      <c r="B82" s="17">
        <v>5</v>
      </c>
      <c r="C82" s="17"/>
      <c r="D82" s="17"/>
      <c r="E82" s="17"/>
      <c r="F82" s="17"/>
      <c r="G82" s="18"/>
    </row>
    <row r="83" spans="1:7" s="9" customFormat="1" ht="15.75" x14ac:dyDescent="0.25">
      <c r="A83" s="17">
        <v>12</v>
      </c>
      <c r="B83" s="17">
        <v>6</v>
      </c>
      <c r="C83" s="17"/>
      <c r="D83" s="17"/>
      <c r="E83" s="17"/>
      <c r="F83" s="17"/>
      <c r="G83" s="18"/>
    </row>
    <row r="84" spans="1:7" s="9" customFormat="1" ht="15.75" x14ac:dyDescent="0.25">
      <c r="A84" s="15">
        <v>12</v>
      </c>
      <c r="B84" s="15">
        <v>1</v>
      </c>
      <c r="C84" s="15" t="s">
        <v>16</v>
      </c>
      <c r="D84" s="15">
        <v>5849</v>
      </c>
      <c r="E84" s="15" t="s">
        <v>22</v>
      </c>
      <c r="F84" s="15" t="s">
        <v>21</v>
      </c>
      <c r="G84" s="20"/>
    </row>
    <row r="85" spans="1:7" s="9" customFormat="1" ht="15.75" x14ac:dyDescent="0.25">
      <c r="A85" s="15">
        <v>12</v>
      </c>
      <c r="B85" s="15">
        <v>2</v>
      </c>
      <c r="C85" s="15" t="s">
        <v>16</v>
      </c>
      <c r="D85" s="15">
        <v>5861</v>
      </c>
      <c r="E85" s="15" t="s">
        <v>34</v>
      </c>
      <c r="F85" s="15" t="s">
        <v>35</v>
      </c>
      <c r="G85" s="20">
        <v>2.3064814814814818E-3</v>
      </c>
    </row>
    <row r="86" spans="1:7" s="9" customFormat="1" ht="15.75" x14ac:dyDescent="0.25">
      <c r="A86" s="15">
        <v>12</v>
      </c>
      <c r="B86" s="15">
        <v>3</v>
      </c>
      <c r="C86" s="15" t="s">
        <v>16</v>
      </c>
      <c r="D86" s="15">
        <v>5862</v>
      </c>
      <c r="E86" s="15" t="s">
        <v>36</v>
      </c>
      <c r="F86" s="15" t="s">
        <v>17</v>
      </c>
      <c r="G86" s="20">
        <v>1.9979166666666665E-3</v>
      </c>
    </row>
    <row r="87" spans="1:7" s="9" customFormat="1" ht="15.75" x14ac:dyDescent="0.25">
      <c r="A87" s="15">
        <v>12</v>
      </c>
      <c r="B87" s="15">
        <v>4</v>
      </c>
      <c r="C87" s="15" t="s">
        <v>16</v>
      </c>
      <c r="D87" s="15">
        <v>5807</v>
      </c>
      <c r="E87" s="15" t="s">
        <v>23</v>
      </c>
      <c r="F87" s="15" t="s">
        <v>17</v>
      </c>
      <c r="G87" s="20">
        <v>2.0479166666666666E-3</v>
      </c>
    </row>
    <row r="88" spans="1:7" s="9" customFormat="1" ht="15.75" x14ac:dyDescent="0.25">
      <c r="A88" s="15">
        <v>13</v>
      </c>
      <c r="B88" s="15">
        <v>5</v>
      </c>
      <c r="C88" s="15"/>
      <c r="D88" s="15"/>
      <c r="E88" s="15"/>
      <c r="F88" s="15"/>
      <c r="G88" s="16"/>
    </row>
    <row r="89" spans="1:7" s="9" customFormat="1" ht="15.75" x14ac:dyDescent="0.25">
      <c r="A89" s="15">
        <v>13</v>
      </c>
      <c r="B89" s="15">
        <v>6</v>
      </c>
      <c r="C89" s="15"/>
      <c r="D89" s="15"/>
      <c r="E89" s="15"/>
      <c r="F89" s="15"/>
      <c r="G89" s="16"/>
    </row>
    <row r="90" spans="1:7" s="9" customFormat="1" ht="15.75" x14ac:dyDescent="0.25">
      <c r="A90" s="17">
        <v>13</v>
      </c>
      <c r="B90" s="17">
        <v>1</v>
      </c>
      <c r="C90" s="29" t="s">
        <v>16</v>
      </c>
      <c r="D90" s="29">
        <v>5813</v>
      </c>
      <c r="E90" s="29" t="s">
        <v>30</v>
      </c>
      <c r="F90" s="29" t="s">
        <v>17</v>
      </c>
      <c r="G90" s="25">
        <v>2.4880787037037037E-3</v>
      </c>
    </row>
    <row r="91" spans="1:7" s="9" customFormat="1" ht="15.75" x14ac:dyDescent="0.25">
      <c r="A91" s="17">
        <v>13</v>
      </c>
      <c r="B91" s="17">
        <v>2</v>
      </c>
      <c r="C91" s="29" t="s">
        <v>16</v>
      </c>
      <c r="D91" s="29">
        <v>5939</v>
      </c>
      <c r="E91" s="29" t="s">
        <v>39</v>
      </c>
      <c r="F91" s="29" t="s">
        <v>35</v>
      </c>
      <c r="G91" s="25">
        <v>2.2612268518518519E-3</v>
      </c>
    </row>
    <row r="92" spans="1:7" s="9" customFormat="1" ht="15.75" x14ac:dyDescent="0.25">
      <c r="A92" s="17">
        <v>13</v>
      </c>
      <c r="B92" s="17">
        <v>3</v>
      </c>
      <c r="C92" s="29" t="s">
        <v>16</v>
      </c>
      <c r="D92" s="29">
        <v>5855</v>
      </c>
      <c r="E92" s="29" t="s">
        <v>32</v>
      </c>
      <c r="F92" s="29" t="s">
        <v>17</v>
      </c>
      <c r="G92" s="25">
        <v>2.0168981481481483E-3</v>
      </c>
    </row>
    <row r="93" spans="1:7" s="9" customFormat="1" ht="15.75" x14ac:dyDescent="0.25">
      <c r="A93" s="17">
        <v>13</v>
      </c>
      <c r="B93" s="17">
        <v>4</v>
      </c>
      <c r="C93" s="29" t="s">
        <v>16</v>
      </c>
      <c r="D93" s="29">
        <v>5865</v>
      </c>
      <c r="E93" s="29" t="s">
        <v>101</v>
      </c>
      <c r="F93" s="29" t="s">
        <v>17</v>
      </c>
      <c r="G93" s="25">
        <v>2.1821759259259259E-3</v>
      </c>
    </row>
    <row r="94" spans="1:7" s="9" customFormat="1" ht="15.75" x14ac:dyDescent="0.25">
      <c r="A94" s="17">
        <v>14</v>
      </c>
      <c r="B94" s="17">
        <v>4</v>
      </c>
      <c r="C94" s="29" t="s">
        <v>16</v>
      </c>
      <c r="D94" s="29">
        <v>5943</v>
      </c>
      <c r="E94" s="29" t="s">
        <v>51</v>
      </c>
      <c r="F94" s="29" t="s">
        <v>17</v>
      </c>
      <c r="G94" s="25">
        <v>3.4775462962962963E-3</v>
      </c>
    </row>
    <row r="95" spans="1:7" s="9" customFormat="1" ht="15.75" x14ac:dyDescent="0.25">
      <c r="A95" s="17">
        <v>14</v>
      </c>
      <c r="B95" s="17">
        <v>5</v>
      </c>
      <c r="C95" s="29" t="s">
        <v>16</v>
      </c>
      <c r="D95" s="29">
        <v>5871</v>
      </c>
      <c r="E95" s="29" t="s">
        <v>100</v>
      </c>
      <c r="F95" s="29" t="s">
        <v>17</v>
      </c>
      <c r="G95" s="25">
        <v>2.7546296296296294E-3</v>
      </c>
    </row>
    <row r="96" spans="1:7" ht="15.75" x14ac:dyDescent="0.25">
      <c r="A96" s="17">
        <v>14</v>
      </c>
      <c r="B96" s="17">
        <v>6</v>
      </c>
      <c r="C96" s="29" t="s">
        <v>16</v>
      </c>
      <c r="D96" s="29">
        <v>5873</v>
      </c>
      <c r="E96" s="29" t="s">
        <v>99</v>
      </c>
      <c r="F96" s="29" t="s">
        <v>17</v>
      </c>
      <c r="G96" s="25">
        <v>4.5368749999999999E-2</v>
      </c>
    </row>
  </sheetData>
  <autoFilter ref="A11:G96"/>
  <mergeCells count="3">
    <mergeCell ref="A1:G1"/>
    <mergeCell ref="A2:G2"/>
    <mergeCell ref="A9:G9"/>
  </mergeCells>
  <printOptions horizontalCentered="1"/>
  <pageMargins left="0.31496062992125984" right="0.31496062992125984" top="0.35433070866141736" bottom="0.35433070866141736" header="0.31496062992125984" footer="0.31496062992125984"/>
  <pageSetup paperSize="9" fitToHeight="1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2"/>
  <sheetViews>
    <sheetView topLeftCell="A3" workbookViewId="0">
      <selection activeCell="F20" sqref="F20"/>
    </sheetView>
  </sheetViews>
  <sheetFormatPr defaultRowHeight="15" x14ac:dyDescent="0.25"/>
  <cols>
    <col min="1" max="1" width="25.140625" style="3" bestFit="1" customWidth="1"/>
    <col min="2" max="2" width="13.42578125" style="3" bestFit="1" customWidth="1"/>
    <col min="3" max="3" width="40.7109375" style="3" bestFit="1" customWidth="1"/>
    <col min="4" max="4" width="28.140625" style="3" bestFit="1" customWidth="1"/>
    <col min="5" max="5" width="14.85546875" style="4" customWidth="1"/>
  </cols>
  <sheetData>
    <row r="1" spans="1:7" ht="21" x14ac:dyDescent="0.35">
      <c r="A1" s="30" t="s">
        <v>6</v>
      </c>
      <c r="B1" s="32"/>
      <c r="C1" s="32"/>
      <c r="D1" s="32"/>
      <c r="E1" s="32"/>
    </row>
    <row r="2" spans="1:7" ht="15.75" x14ac:dyDescent="0.25">
      <c r="A2" s="31" t="s">
        <v>7</v>
      </c>
      <c r="B2" s="32"/>
      <c r="C2" s="32"/>
      <c r="D2" s="32"/>
      <c r="E2" s="32"/>
    </row>
    <row r="9" spans="1:7" ht="21" x14ac:dyDescent="0.35">
      <c r="A9" s="30" t="s">
        <v>10</v>
      </c>
      <c r="B9" s="32"/>
      <c r="C9" s="32"/>
      <c r="D9" s="32"/>
      <c r="E9" s="32"/>
      <c r="F9" s="5"/>
      <c r="G9" s="5"/>
    </row>
    <row r="11" spans="1:7" s="9" customFormat="1" ht="15.75" x14ac:dyDescent="0.25">
      <c r="A11" s="7" t="s">
        <v>8</v>
      </c>
      <c r="B11" s="8" t="s">
        <v>0</v>
      </c>
      <c r="C11" s="8" t="s">
        <v>1</v>
      </c>
      <c r="D11" s="8" t="s">
        <v>2</v>
      </c>
      <c r="E11" s="11" t="s">
        <v>9</v>
      </c>
    </row>
    <row r="12" spans="1:7" s="9" customFormat="1" ht="15.75" x14ac:dyDescent="0.25">
      <c r="A12" s="26" t="s">
        <v>83</v>
      </c>
      <c r="B12" s="26">
        <v>5811</v>
      </c>
      <c r="C12" s="26" t="s">
        <v>96</v>
      </c>
      <c r="D12" s="26" t="s">
        <v>17</v>
      </c>
      <c r="E12" s="27">
        <v>1.4626157407407409E-3</v>
      </c>
    </row>
    <row r="13" spans="1:7" s="9" customFormat="1" ht="15.75" x14ac:dyDescent="0.25">
      <c r="A13" s="26" t="s">
        <v>83</v>
      </c>
      <c r="B13" s="26">
        <v>5810</v>
      </c>
      <c r="C13" s="26" t="s">
        <v>27</v>
      </c>
      <c r="D13" s="26" t="s">
        <v>17</v>
      </c>
      <c r="E13" s="27">
        <v>1.423611111111111E-3</v>
      </c>
    </row>
    <row r="14" spans="1:7" s="9" customFormat="1" ht="15.75" x14ac:dyDescent="0.25">
      <c r="A14" s="26" t="s">
        <v>83</v>
      </c>
      <c r="B14" s="26">
        <v>561</v>
      </c>
      <c r="C14" s="26" t="s">
        <v>72</v>
      </c>
      <c r="D14" s="26" t="s">
        <v>21</v>
      </c>
      <c r="E14" s="27">
        <v>1.187037037037037E-3</v>
      </c>
    </row>
    <row r="15" spans="1:7" s="9" customFormat="1" ht="15.75" x14ac:dyDescent="0.25">
      <c r="A15" s="26" t="s">
        <v>83</v>
      </c>
      <c r="B15" s="26">
        <v>5954</v>
      </c>
      <c r="C15" s="26" t="s">
        <v>79</v>
      </c>
      <c r="D15" s="26" t="s">
        <v>78</v>
      </c>
      <c r="E15" s="28">
        <v>1.1524305555555556E-3</v>
      </c>
    </row>
    <row r="16" spans="1:7" s="9" customFormat="1" ht="15.75" x14ac:dyDescent="0.25">
      <c r="A16" s="26" t="s">
        <v>83</v>
      </c>
      <c r="B16" s="26">
        <v>5809</v>
      </c>
      <c r="C16" s="26" t="s">
        <v>26</v>
      </c>
      <c r="D16" s="26" t="s">
        <v>17</v>
      </c>
      <c r="E16" s="27">
        <v>1.2217592592592595E-3</v>
      </c>
    </row>
    <row r="17" spans="1:5" s="9" customFormat="1" ht="15.75" x14ac:dyDescent="0.25">
      <c r="A17" s="15" t="s">
        <v>84</v>
      </c>
      <c r="B17" s="15">
        <v>5970</v>
      </c>
      <c r="C17" s="15" t="s">
        <v>41</v>
      </c>
      <c r="D17" s="15" t="s">
        <v>92</v>
      </c>
      <c r="E17" s="24">
        <v>1.0881944444444446E-3</v>
      </c>
    </row>
    <row r="18" spans="1:5" s="9" customFormat="1" ht="15.75" x14ac:dyDescent="0.25">
      <c r="A18" s="15" t="s">
        <v>84</v>
      </c>
      <c r="B18" s="15">
        <v>5814</v>
      </c>
      <c r="C18" s="15" t="s">
        <v>31</v>
      </c>
      <c r="D18" s="15" t="s">
        <v>17</v>
      </c>
      <c r="E18" s="24">
        <v>1.3755787037037037E-3</v>
      </c>
    </row>
    <row r="19" spans="1:5" s="9" customFormat="1" ht="15.75" x14ac:dyDescent="0.25">
      <c r="A19" s="15" t="s">
        <v>84</v>
      </c>
      <c r="B19" s="15">
        <v>220</v>
      </c>
      <c r="C19" s="15" t="s">
        <v>71</v>
      </c>
      <c r="D19" s="15" t="s">
        <v>21</v>
      </c>
      <c r="E19" s="24">
        <v>1.1385416666666666E-3</v>
      </c>
    </row>
    <row r="20" spans="1:5" s="9" customFormat="1" ht="15.75" x14ac:dyDescent="0.25">
      <c r="A20" s="15" t="s">
        <v>84</v>
      </c>
      <c r="B20" s="15">
        <v>348</v>
      </c>
      <c r="C20" s="15" t="s">
        <v>73</v>
      </c>
      <c r="D20" s="15" t="s">
        <v>21</v>
      </c>
      <c r="E20" s="24">
        <v>1.2167824074074075E-3</v>
      </c>
    </row>
    <row r="21" spans="1:5" s="9" customFormat="1" ht="15.75" x14ac:dyDescent="0.25">
      <c r="A21" s="15" t="s">
        <v>84</v>
      </c>
      <c r="B21" s="15">
        <v>5948</v>
      </c>
      <c r="C21" s="15" t="s">
        <v>74</v>
      </c>
      <c r="D21" s="15" t="s">
        <v>17</v>
      </c>
      <c r="E21" s="24">
        <v>1.1462962962962961E-3</v>
      </c>
    </row>
    <row r="22" spans="1:5" s="9" customFormat="1" ht="15.75" x14ac:dyDescent="0.25">
      <c r="A22" s="17" t="s">
        <v>85</v>
      </c>
      <c r="B22" s="17">
        <v>5962</v>
      </c>
      <c r="C22" s="17" t="s">
        <v>47</v>
      </c>
      <c r="D22" s="17" t="s">
        <v>92</v>
      </c>
      <c r="E22" s="22">
        <v>2.4527777777777777E-3</v>
      </c>
    </row>
    <row r="23" spans="1:5" s="9" customFormat="1" ht="15.75" x14ac:dyDescent="0.25">
      <c r="A23" s="17" t="s">
        <v>85</v>
      </c>
      <c r="B23" s="17">
        <v>573</v>
      </c>
      <c r="C23" s="17" t="s">
        <v>56</v>
      </c>
      <c r="D23" s="17" t="s">
        <v>54</v>
      </c>
      <c r="E23" s="22">
        <v>2.0849537037037039E-3</v>
      </c>
    </row>
    <row r="24" spans="1:5" s="9" customFormat="1" ht="15.75" x14ac:dyDescent="0.25">
      <c r="A24" s="17" t="s">
        <v>85</v>
      </c>
      <c r="B24" s="17">
        <v>460</v>
      </c>
      <c r="C24" s="17" t="s">
        <v>57</v>
      </c>
      <c r="D24" s="17" t="s">
        <v>53</v>
      </c>
      <c r="E24" s="22">
        <v>2.3855324074074074E-3</v>
      </c>
    </row>
    <row r="25" spans="1:5" s="9" customFormat="1" ht="15.75" x14ac:dyDescent="0.25">
      <c r="A25" s="17" t="s">
        <v>85</v>
      </c>
      <c r="B25" s="17">
        <v>983</v>
      </c>
      <c r="C25" s="17" t="s">
        <v>58</v>
      </c>
      <c r="D25" s="17" t="s">
        <v>53</v>
      </c>
      <c r="E25" s="22">
        <v>3.3241898148148145E-3</v>
      </c>
    </row>
    <row r="26" spans="1:5" s="9" customFormat="1" ht="15.75" x14ac:dyDescent="0.25">
      <c r="A26" s="17" t="s">
        <v>85</v>
      </c>
      <c r="B26" s="17">
        <v>638</v>
      </c>
      <c r="C26" s="17" t="s">
        <v>61</v>
      </c>
      <c r="D26" s="17" t="s">
        <v>53</v>
      </c>
      <c r="E26" s="22">
        <v>2.5671296296296297E-3</v>
      </c>
    </row>
    <row r="27" spans="1:5" s="9" customFormat="1" ht="15.75" x14ac:dyDescent="0.25">
      <c r="A27" s="17" t="s">
        <v>85</v>
      </c>
      <c r="B27" s="17">
        <v>5960</v>
      </c>
      <c r="C27" s="17" t="s">
        <v>97</v>
      </c>
      <c r="D27" s="17" t="s">
        <v>53</v>
      </c>
      <c r="E27" s="22">
        <v>2.6951388888888893E-3</v>
      </c>
    </row>
    <row r="28" spans="1:5" s="9" customFormat="1" ht="15.75" x14ac:dyDescent="0.25">
      <c r="A28" s="15" t="s">
        <v>86</v>
      </c>
      <c r="B28" s="15">
        <v>898</v>
      </c>
      <c r="C28" s="15" t="s">
        <v>49</v>
      </c>
      <c r="D28" s="15" t="s">
        <v>92</v>
      </c>
      <c r="E28" s="24">
        <v>2.2177083333333333E-3</v>
      </c>
    </row>
    <row r="29" spans="1:5" s="9" customFormat="1" ht="15.75" x14ac:dyDescent="0.25">
      <c r="A29" s="15" t="s">
        <v>86</v>
      </c>
      <c r="B29" s="15">
        <v>5958</v>
      </c>
      <c r="C29" s="15" t="s">
        <v>102</v>
      </c>
      <c r="D29" s="15" t="s">
        <v>92</v>
      </c>
      <c r="E29" s="24">
        <v>2.2299768518518519E-3</v>
      </c>
    </row>
    <row r="30" spans="1:5" s="9" customFormat="1" ht="15.75" customHeight="1" x14ac:dyDescent="0.25">
      <c r="A30" s="15" t="s">
        <v>86</v>
      </c>
      <c r="B30" s="15">
        <v>349</v>
      </c>
      <c r="C30" s="15" t="s">
        <v>69</v>
      </c>
      <c r="D30" s="15" t="s">
        <v>21</v>
      </c>
      <c r="E30" s="24"/>
    </row>
    <row r="31" spans="1:5" s="9" customFormat="1" ht="15.75" x14ac:dyDescent="0.25">
      <c r="A31" s="15" t="s">
        <v>86</v>
      </c>
      <c r="B31" s="15">
        <v>304</v>
      </c>
      <c r="C31" s="15" t="s">
        <v>60</v>
      </c>
      <c r="D31" s="15" t="s">
        <v>54</v>
      </c>
      <c r="E31" s="24">
        <v>2.0658564814814814E-3</v>
      </c>
    </row>
    <row r="32" spans="1:5" s="9" customFormat="1" ht="15.75" x14ac:dyDescent="0.25">
      <c r="A32" s="15" t="s">
        <v>86</v>
      </c>
      <c r="B32" s="15">
        <v>877</v>
      </c>
      <c r="C32" s="15" t="s">
        <v>93</v>
      </c>
      <c r="D32" s="15" t="s">
        <v>92</v>
      </c>
      <c r="E32" s="21">
        <v>2.5349537037037038E-3</v>
      </c>
    </row>
    <row r="33" spans="1:5" s="9" customFormat="1" ht="15.75" x14ac:dyDescent="0.25">
      <c r="A33" s="15" t="s">
        <v>86</v>
      </c>
      <c r="B33" s="15">
        <v>6123</v>
      </c>
      <c r="C33" s="15" t="s">
        <v>94</v>
      </c>
      <c r="D33" s="15" t="s">
        <v>92</v>
      </c>
      <c r="E33" s="21">
        <v>2.4582175925925926E-3</v>
      </c>
    </row>
    <row r="34" spans="1:5" s="9" customFormat="1" ht="15.75" customHeight="1" x14ac:dyDescent="0.25">
      <c r="A34" s="15" t="s">
        <v>86</v>
      </c>
      <c r="B34" s="15">
        <v>459</v>
      </c>
      <c r="C34" s="15" t="s">
        <v>70</v>
      </c>
      <c r="D34" s="15" t="s">
        <v>21</v>
      </c>
      <c r="E34" s="20"/>
    </row>
    <row r="35" spans="1:5" s="9" customFormat="1" ht="15.75" x14ac:dyDescent="0.25">
      <c r="A35" s="15" t="s">
        <v>86</v>
      </c>
      <c r="B35" s="15">
        <v>520</v>
      </c>
      <c r="C35" s="15" t="s">
        <v>59</v>
      </c>
      <c r="D35" s="15" t="s">
        <v>53</v>
      </c>
      <c r="E35" s="21">
        <v>2.0947916666666667E-3</v>
      </c>
    </row>
    <row r="36" spans="1:5" s="9" customFormat="1" ht="15.75" x14ac:dyDescent="0.25">
      <c r="A36" s="17" t="s">
        <v>87</v>
      </c>
      <c r="B36" s="17">
        <v>5944</v>
      </c>
      <c r="C36" s="17" t="s">
        <v>52</v>
      </c>
      <c r="D36" s="17" t="s">
        <v>17</v>
      </c>
      <c r="E36" s="22">
        <v>3.2261574074074081E-3</v>
      </c>
    </row>
    <row r="37" spans="1:5" s="9" customFormat="1" ht="15.75" x14ac:dyDescent="0.25">
      <c r="A37" s="17" t="s">
        <v>87</v>
      </c>
      <c r="B37" s="17">
        <v>142</v>
      </c>
      <c r="C37" s="17" t="s">
        <v>44</v>
      </c>
      <c r="D37" s="17" t="s">
        <v>92</v>
      </c>
      <c r="E37" s="22">
        <v>3.3693287037037038E-3</v>
      </c>
    </row>
    <row r="38" spans="1:5" s="9" customFormat="1" ht="15.75" x14ac:dyDescent="0.25">
      <c r="A38" s="17" t="s">
        <v>87</v>
      </c>
      <c r="B38" s="17">
        <v>289</v>
      </c>
      <c r="C38" s="17" t="s">
        <v>46</v>
      </c>
      <c r="D38" s="17" t="s">
        <v>92</v>
      </c>
      <c r="E38" s="22">
        <v>2.9353009259259263E-3</v>
      </c>
    </row>
    <row r="39" spans="1:5" s="9" customFormat="1" ht="15.75" x14ac:dyDescent="0.25">
      <c r="A39" s="17" t="s">
        <v>87</v>
      </c>
      <c r="B39" s="17">
        <v>197</v>
      </c>
      <c r="C39" s="17" t="s">
        <v>48</v>
      </c>
      <c r="D39" s="17" t="s">
        <v>92</v>
      </c>
      <c r="E39" s="22">
        <v>3.4724537037037037E-3</v>
      </c>
    </row>
    <row r="40" spans="1:5" s="9" customFormat="1" ht="15.75" x14ac:dyDescent="0.25">
      <c r="A40" s="17" t="s">
        <v>87</v>
      </c>
      <c r="B40" s="17">
        <v>219</v>
      </c>
      <c r="C40" s="17" t="s">
        <v>64</v>
      </c>
      <c r="D40" s="17" t="s">
        <v>21</v>
      </c>
      <c r="E40" s="22">
        <v>3.4778935185185186E-3</v>
      </c>
    </row>
    <row r="41" spans="1:5" s="9" customFormat="1" ht="15.75" x14ac:dyDescent="0.25">
      <c r="A41" s="15" t="s">
        <v>88</v>
      </c>
      <c r="B41" s="15">
        <v>5945</v>
      </c>
      <c r="C41" s="15" t="s">
        <v>65</v>
      </c>
      <c r="D41" s="15" t="s">
        <v>21</v>
      </c>
      <c r="E41" s="24">
        <v>3.0156250000000005E-3</v>
      </c>
    </row>
    <row r="42" spans="1:5" s="9" customFormat="1" ht="15.75" x14ac:dyDescent="0.25">
      <c r="A42" s="15" t="s">
        <v>88</v>
      </c>
      <c r="B42" s="15">
        <v>903</v>
      </c>
      <c r="C42" s="15" t="s">
        <v>66</v>
      </c>
      <c r="D42" s="15" t="s">
        <v>21</v>
      </c>
      <c r="E42" s="24">
        <v>2.8149305555555553E-3</v>
      </c>
    </row>
    <row r="43" spans="1:5" s="9" customFormat="1" ht="15.75" x14ac:dyDescent="0.25">
      <c r="A43" s="15" t="s">
        <v>88</v>
      </c>
      <c r="B43" s="15">
        <v>874</v>
      </c>
      <c r="C43" s="15" t="s">
        <v>42</v>
      </c>
      <c r="D43" s="15" t="s">
        <v>92</v>
      </c>
      <c r="E43" s="24">
        <v>2.961689814814815E-3</v>
      </c>
    </row>
    <row r="44" spans="1:5" s="9" customFormat="1" ht="15.75" x14ac:dyDescent="0.25">
      <c r="A44" s="15" t="s">
        <v>88</v>
      </c>
      <c r="B44" s="15">
        <v>194</v>
      </c>
      <c r="C44" s="15" t="s">
        <v>55</v>
      </c>
      <c r="D44" s="15" t="s">
        <v>54</v>
      </c>
      <c r="E44" s="24">
        <v>2.9928240740740744E-3</v>
      </c>
    </row>
    <row r="45" spans="1:5" s="9" customFormat="1" ht="15.75" x14ac:dyDescent="0.25">
      <c r="A45" s="15" t="s">
        <v>88</v>
      </c>
      <c r="B45" s="15">
        <v>112</v>
      </c>
      <c r="C45" s="15" t="s">
        <v>67</v>
      </c>
      <c r="D45" s="15" t="s">
        <v>21</v>
      </c>
      <c r="E45" s="24">
        <v>3.1917824074074075E-3</v>
      </c>
    </row>
    <row r="46" spans="1:5" s="9" customFormat="1" ht="15.75" x14ac:dyDescent="0.25">
      <c r="A46" s="15" t="s">
        <v>88</v>
      </c>
      <c r="B46" s="15">
        <v>113</v>
      </c>
      <c r="C46" s="15" t="s">
        <v>68</v>
      </c>
      <c r="D46" s="15" t="s">
        <v>21</v>
      </c>
      <c r="E46" s="24">
        <v>2.8806712962962961E-3</v>
      </c>
    </row>
    <row r="47" spans="1:5" s="9" customFormat="1" ht="15.75" x14ac:dyDescent="0.25">
      <c r="A47" s="15" t="s">
        <v>88</v>
      </c>
      <c r="B47" s="15">
        <v>514</v>
      </c>
      <c r="C47" s="15" t="s">
        <v>91</v>
      </c>
      <c r="D47" s="15" t="s">
        <v>92</v>
      </c>
      <c r="E47" s="24">
        <v>3.6402777777777774E-3</v>
      </c>
    </row>
    <row r="48" spans="1:5" s="9" customFormat="1" ht="15.75" x14ac:dyDescent="0.25">
      <c r="A48" s="15" t="s">
        <v>88</v>
      </c>
      <c r="B48" s="15">
        <v>5812</v>
      </c>
      <c r="C48" s="15" t="s">
        <v>29</v>
      </c>
      <c r="D48" s="15" t="s">
        <v>17</v>
      </c>
      <c r="E48" s="24">
        <v>3.7718749999999996E-3</v>
      </c>
    </row>
    <row r="49" spans="1:5" s="9" customFormat="1" ht="15.75" x14ac:dyDescent="0.25">
      <c r="A49" s="17" t="s">
        <v>90</v>
      </c>
      <c r="B49" s="17">
        <v>5869</v>
      </c>
      <c r="C49" s="17" t="s">
        <v>38</v>
      </c>
      <c r="D49" s="17" t="s">
        <v>17</v>
      </c>
      <c r="E49" s="22">
        <v>6.7142361111111109E-3</v>
      </c>
    </row>
    <row r="50" spans="1:5" s="9" customFormat="1" ht="15.75" x14ac:dyDescent="0.25">
      <c r="A50" s="17" t="s">
        <v>90</v>
      </c>
      <c r="B50" s="17">
        <v>286</v>
      </c>
      <c r="C50" s="17" t="s">
        <v>95</v>
      </c>
      <c r="D50" s="17" t="s">
        <v>92</v>
      </c>
      <c r="E50" s="23" t="s">
        <v>103</v>
      </c>
    </row>
    <row r="51" spans="1:5" s="9" customFormat="1" ht="15.75" x14ac:dyDescent="0.25">
      <c r="A51" s="17" t="s">
        <v>90</v>
      </c>
      <c r="B51" s="17">
        <v>323</v>
      </c>
      <c r="C51" s="17" t="s">
        <v>63</v>
      </c>
      <c r="D51" s="17" t="s">
        <v>21</v>
      </c>
      <c r="E51" s="22">
        <v>4.4265046296296301E-3</v>
      </c>
    </row>
    <row r="52" spans="1:5" s="9" customFormat="1" ht="15.75" x14ac:dyDescent="0.25">
      <c r="A52" s="17" t="s">
        <v>90</v>
      </c>
      <c r="B52" s="17">
        <v>5952</v>
      </c>
      <c r="C52" s="17" t="s">
        <v>77</v>
      </c>
      <c r="D52" s="17" t="s">
        <v>78</v>
      </c>
      <c r="E52" s="22">
        <v>5.4371527777777777E-3</v>
      </c>
    </row>
    <row r="53" spans="1:5" s="9" customFormat="1" ht="15.75" x14ac:dyDescent="0.25">
      <c r="A53" s="17" t="s">
        <v>90</v>
      </c>
      <c r="B53" s="17">
        <v>5951</v>
      </c>
      <c r="C53" s="17" t="s">
        <v>76</v>
      </c>
      <c r="D53" s="17" t="s">
        <v>98</v>
      </c>
      <c r="E53" s="22">
        <v>6.9344907407407411E-3</v>
      </c>
    </row>
    <row r="54" spans="1:5" s="9" customFormat="1" ht="15.75" x14ac:dyDescent="0.25">
      <c r="A54" s="15" t="s">
        <v>89</v>
      </c>
      <c r="B54" s="15">
        <v>264</v>
      </c>
      <c r="C54" s="15" t="s">
        <v>40</v>
      </c>
      <c r="D54" s="15" t="s">
        <v>92</v>
      </c>
      <c r="E54" s="24">
        <v>3.9979166666666661E-3</v>
      </c>
    </row>
    <row r="55" spans="1:5" s="9" customFormat="1" ht="15.75" x14ac:dyDescent="0.25">
      <c r="A55" s="15" t="s">
        <v>89</v>
      </c>
      <c r="B55" s="15">
        <v>5942</v>
      </c>
      <c r="C55" s="15" t="s">
        <v>50</v>
      </c>
      <c r="D55" s="15" t="s">
        <v>92</v>
      </c>
      <c r="E55" s="24">
        <v>3.9653935185185183E-3</v>
      </c>
    </row>
    <row r="56" spans="1:5" s="9" customFormat="1" ht="15.75" x14ac:dyDescent="0.25">
      <c r="A56" s="15" t="s">
        <v>89</v>
      </c>
      <c r="B56" s="15">
        <v>117</v>
      </c>
      <c r="C56" s="15" t="s">
        <v>62</v>
      </c>
      <c r="D56" s="15" t="s">
        <v>21</v>
      </c>
      <c r="E56" s="24">
        <v>4.4045138888888892E-3</v>
      </c>
    </row>
    <row r="57" spans="1:5" s="9" customFormat="1" ht="15.75" x14ac:dyDescent="0.25">
      <c r="A57" s="15" t="s">
        <v>89</v>
      </c>
      <c r="B57" s="15">
        <v>5856</v>
      </c>
      <c r="C57" s="15" t="s">
        <v>33</v>
      </c>
      <c r="D57" s="15" t="s">
        <v>35</v>
      </c>
      <c r="E57" s="24">
        <v>4.871064814814815E-3</v>
      </c>
    </row>
    <row r="58" spans="1:5" s="9" customFormat="1" ht="15.75" x14ac:dyDescent="0.25">
      <c r="A58" s="15" t="s">
        <v>89</v>
      </c>
      <c r="B58" s="15">
        <v>5950</v>
      </c>
      <c r="C58" s="15" t="s">
        <v>75</v>
      </c>
      <c r="D58" s="15" t="s">
        <v>98</v>
      </c>
      <c r="E58" s="24">
        <v>4.9296296296296293E-3</v>
      </c>
    </row>
    <row r="59" spans="1:5" s="9" customFormat="1" ht="15.75" x14ac:dyDescent="0.25">
      <c r="A59" s="15" t="s">
        <v>16</v>
      </c>
      <c r="B59" s="15">
        <v>5804</v>
      </c>
      <c r="C59" s="15" t="s">
        <v>19</v>
      </c>
      <c r="D59" s="15" t="s">
        <v>18</v>
      </c>
      <c r="E59" s="25">
        <v>5.785416666666667E-3</v>
      </c>
    </row>
    <row r="60" spans="1:5" s="9" customFormat="1" ht="15.75" x14ac:dyDescent="0.25">
      <c r="A60" s="15" t="s">
        <v>16</v>
      </c>
      <c r="B60" s="15">
        <v>5805</v>
      </c>
      <c r="C60" s="15" t="s">
        <v>20</v>
      </c>
      <c r="D60" s="15" t="s">
        <v>21</v>
      </c>
      <c r="E60" s="25"/>
    </row>
    <row r="61" spans="1:5" s="9" customFormat="1" ht="15.75" x14ac:dyDescent="0.25">
      <c r="A61" s="15" t="s">
        <v>16</v>
      </c>
      <c r="B61" s="15">
        <v>5941</v>
      </c>
      <c r="C61" s="15" t="s">
        <v>45</v>
      </c>
      <c r="D61" s="15" t="s">
        <v>92</v>
      </c>
      <c r="E61" s="25">
        <v>4.8359953703703707E-3</v>
      </c>
    </row>
    <row r="62" spans="1:5" s="9" customFormat="1" ht="15.75" customHeight="1" x14ac:dyDescent="0.25">
      <c r="A62" s="15" t="s">
        <v>16</v>
      </c>
      <c r="B62" s="15">
        <v>5849</v>
      </c>
      <c r="C62" s="15" t="s">
        <v>22</v>
      </c>
      <c r="D62" s="15" t="s">
        <v>21</v>
      </c>
      <c r="E62" s="25"/>
    </row>
    <row r="63" spans="1:5" s="9" customFormat="1" ht="15.75" x14ac:dyDescent="0.25">
      <c r="A63" s="15" t="s">
        <v>16</v>
      </c>
      <c r="B63" s="15">
        <v>5861</v>
      </c>
      <c r="C63" s="15" t="s">
        <v>34</v>
      </c>
      <c r="D63" s="15" t="s">
        <v>35</v>
      </c>
      <c r="E63" s="25">
        <v>4.8092592592592597E-3</v>
      </c>
    </row>
    <row r="64" spans="1:5" s="9" customFormat="1" ht="15.75" x14ac:dyDescent="0.25">
      <c r="A64" s="15" t="s">
        <v>16</v>
      </c>
      <c r="B64" s="15">
        <v>5862</v>
      </c>
      <c r="C64" s="15" t="s">
        <v>36</v>
      </c>
      <c r="D64" s="15" t="s">
        <v>17</v>
      </c>
      <c r="E64" s="25">
        <v>4.6092592592592591E-3</v>
      </c>
    </row>
    <row r="65" spans="1:5" s="9" customFormat="1" ht="15.75" x14ac:dyDescent="0.25">
      <c r="A65" s="15" t="s">
        <v>16</v>
      </c>
      <c r="B65" s="15">
        <v>5807</v>
      </c>
      <c r="C65" s="15" t="s">
        <v>23</v>
      </c>
      <c r="D65" s="15" t="s">
        <v>17</v>
      </c>
      <c r="E65" s="25">
        <v>5.28587962962963E-3</v>
      </c>
    </row>
    <row r="66" spans="1:5" s="9" customFormat="1" ht="15.75" x14ac:dyDescent="0.25">
      <c r="A66" s="15" t="s">
        <v>16</v>
      </c>
      <c r="B66" s="15">
        <v>5813</v>
      </c>
      <c r="C66" s="15" t="s">
        <v>30</v>
      </c>
      <c r="D66" s="15" t="s">
        <v>17</v>
      </c>
      <c r="E66" s="25">
        <v>6.2834490740740741E-3</v>
      </c>
    </row>
    <row r="67" spans="1:5" s="9" customFormat="1" ht="15.75" x14ac:dyDescent="0.25">
      <c r="A67" s="15" t="s">
        <v>16</v>
      </c>
      <c r="B67" s="15">
        <v>5939</v>
      </c>
      <c r="C67" s="15" t="s">
        <v>39</v>
      </c>
      <c r="D67" s="15" t="s">
        <v>35</v>
      </c>
      <c r="E67" s="25">
        <v>4.3636574074074072E-3</v>
      </c>
    </row>
    <row r="68" spans="1:5" ht="15.75" x14ac:dyDescent="0.25">
      <c r="A68" s="2" t="s">
        <v>16</v>
      </c>
      <c r="B68" s="2">
        <v>5855</v>
      </c>
      <c r="C68" s="2" t="s">
        <v>32</v>
      </c>
      <c r="D68" s="2" t="s">
        <v>17</v>
      </c>
      <c r="E68" s="25">
        <v>4.4309027777777775E-3</v>
      </c>
    </row>
    <row r="69" spans="1:5" ht="15.75" x14ac:dyDescent="0.25">
      <c r="A69" s="2" t="s">
        <v>16</v>
      </c>
      <c r="B69" s="2">
        <v>5865</v>
      </c>
      <c r="C69" s="2" t="s">
        <v>37</v>
      </c>
      <c r="D69" s="2" t="s">
        <v>17</v>
      </c>
      <c r="E69" s="25">
        <v>4.344444444444445E-3</v>
      </c>
    </row>
    <row r="70" spans="1:5" ht="15.75" x14ac:dyDescent="0.25">
      <c r="A70" s="2" t="s">
        <v>16</v>
      </c>
      <c r="B70" s="2">
        <v>5943</v>
      </c>
      <c r="C70" s="2" t="s">
        <v>51</v>
      </c>
      <c r="D70" s="2" t="s">
        <v>17</v>
      </c>
      <c r="E70" s="25">
        <v>5.2559027777777786E-3</v>
      </c>
    </row>
    <row r="71" spans="1:5" ht="15.75" x14ac:dyDescent="0.25">
      <c r="A71" s="2" t="s">
        <v>16</v>
      </c>
      <c r="B71" s="2">
        <v>5871</v>
      </c>
      <c r="C71" s="2" t="s">
        <v>100</v>
      </c>
      <c r="D71" s="2" t="s">
        <v>17</v>
      </c>
      <c r="E71" s="25">
        <v>6.2924768518518521E-3</v>
      </c>
    </row>
    <row r="72" spans="1:5" ht="15.75" x14ac:dyDescent="0.25">
      <c r="A72" s="2" t="s">
        <v>16</v>
      </c>
      <c r="B72" s="2">
        <v>5873</v>
      </c>
      <c r="C72" s="2" t="s">
        <v>99</v>
      </c>
      <c r="D72" s="2" t="s">
        <v>17</v>
      </c>
      <c r="E72" s="25">
        <v>6.4531250000000005E-3</v>
      </c>
    </row>
  </sheetData>
  <autoFilter ref="A11:E72"/>
  <mergeCells count="3">
    <mergeCell ref="A9:E9"/>
    <mergeCell ref="A1:E1"/>
    <mergeCell ref="A2:E2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79" fitToHeight="1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2"/>
  <sheetViews>
    <sheetView tabSelected="1" topLeftCell="A42" workbookViewId="0">
      <selection activeCell="C48" sqref="C48"/>
    </sheetView>
  </sheetViews>
  <sheetFormatPr defaultRowHeight="15" x14ac:dyDescent="0.25"/>
  <cols>
    <col min="1" max="1" width="25.140625" style="3" bestFit="1" customWidth="1"/>
    <col min="2" max="2" width="12.85546875" style="3" bestFit="1" customWidth="1"/>
    <col min="3" max="3" width="40.7109375" style="3" bestFit="1" customWidth="1"/>
    <col min="4" max="4" width="30.85546875" style="3" customWidth="1"/>
    <col min="5" max="5" width="22.42578125" style="4" bestFit="1" customWidth="1"/>
    <col min="6" max="6" width="21.7109375" style="4" bestFit="1" customWidth="1"/>
    <col min="7" max="7" width="22.28515625" style="4" bestFit="1" customWidth="1"/>
  </cols>
  <sheetData>
    <row r="1" spans="1:9" ht="21" x14ac:dyDescent="0.35">
      <c r="A1" s="30" t="s">
        <v>6</v>
      </c>
      <c r="B1" s="32"/>
      <c r="C1" s="32"/>
      <c r="D1" s="32"/>
      <c r="E1" s="32"/>
      <c r="F1" s="32"/>
      <c r="G1" s="32"/>
    </row>
    <row r="2" spans="1:9" ht="15.75" x14ac:dyDescent="0.25">
      <c r="A2" s="31" t="s">
        <v>7</v>
      </c>
      <c r="B2" s="32"/>
      <c r="C2" s="32"/>
      <c r="D2" s="32"/>
      <c r="E2" s="32"/>
      <c r="F2" s="32"/>
      <c r="G2" s="32"/>
    </row>
    <row r="9" spans="1:9" ht="21" x14ac:dyDescent="0.35">
      <c r="A9" s="30" t="s">
        <v>14</v>
      </c>
      <c r="B9" s="32"/>
      <c r="C9" s="32"/>
      <c r="D9" s="32"/>
      <c r="E9" s="32"/>
      <c r="F9" s="32"/>
      <c r="G9" s="32"/>
      <c r="H9" s="5"/>
      <c r="I9" s="5"/>
    </row>
    <row r="11" spans="1:9" s="9" customFormat="1" ht="15.75" x14ac:dyDescent="0.25">
      <c r="A11" s="7" t="s">
        <v>8</v>
      </c>
      <c r="B11" s="8" t="s">
        <v>0</v>
      </c>
      <c r="C11" s="8" t="s">
        <v>1</v>
      </c>
      <c r="D11" s="8" t="s">
        <v>2</v>
      </c>
      <c r="E11" s="10" t="s">
        <v>11</v>
      </c>
      <c r="F11" s="11" t="s">
        <v>12</v>
      </c>
      <c r="G11" s="12" t="s">
        <v>13</v>
      </c>
    </row>
    <row r="12" spans="1:9" s="9" customFormat="1" ht="15.75" x14ac:dyDescent="0.25">
      <c r="A12" s="15" t="s">
        <v>84</v>
      </c>
      <c r="B12" s="15">
        <v>220</v>
      </c>
      <c r="C12" s="15" t="s">
        <v>71</v>
      </c>
      <c r="D12" s="15" t="s">
        <v>21</v>
      </c>
      <c r="E12" s="24">
        <v>5.5208333333333335E-4</v>
      </c>
      <c r="F12" s="24">
        <v>1.1385416666666666E-3</v>
      </c>
      <c r="G12" s="20">
        <f t="shared" ref="G12:G43" si="0">E12+F12</f>
        <v>1.6906249999999999E-3</v>
      </c>
    </row>
    <row r="13" spans="1:9" s="9" customFormat="1" ht="15.75" x14ac:dyDescent="0.25">
      <c r="A13" s="15" t="s">
        <v>84</v>
      </c>
      <c r="B13" s="15">
        <v>5970</v>
      </c>
      <c r="C13" s="15" t="s">
        <v>41</v>
      </c>
      <c r="D13" s="15" t="s">
        <v>92</v>
      </c>
      <c r="E13" s="24">
        <v>7.0219907407407416E-4</v>
      </c>
      <c r="F13" s="24">
        <v>1.0881944444444446E-3</v>
      </c>
      <c r="G13" s="20">
        <f t="shared" si="0"/>
        <v>1.7903935185185189E-3</v>
      </c>
    </row>
    <row r="14" spans="1:9" s="9" customFormat="1" ht="15.75" x14ac:dyDescent="0.25">
      <c r="A14" s="17" t="s">
        <v>83</v>
      </c>
      <c r="B14" s="17">
        <v>561</v>
      </c>
      <c r="C14" s="17" t="s">
        <v>72</v>
      </c>
      <c r="D14" s="17" t="s">
        <v>21</v>
      </c>
      <c r="E14" s="22">
        <v>6.2939814814814813E-4</v>
      </c>
      <c r="F14" s="22">
        <v>1.187037037037037E-3</v>
      </c>
      <c r="G14" s="23">
        <f t="shared" si="0"/>
        <v>1.8164351851851853E-3</v>
      </c>
    </row>
    <row r="15" spans="1:9" s="9" customFormat="1" ht="15.75" x14ac:dyDescent="0.25">
      <c r="A15" s="17" t="s">
        <v>83</v>
      </c>
      <c r="B15" s="17">
        <v>5954</v>
      </c>
      <c r="C15" s="17" t="s">
        <v>79</v>
      </c>
      <c r="D15" s="17" t="s">
        <v>78</v>
      </c>
      <c r="E15" s="23">
        <v>7.3425925925925915E-4</v>
      </c>
      <c r="F15" s="23">
        <v>1.1524305555555556E-3</v>
      </c>
      <c r="G15" s="23">
        <f t="shared" si="0"/>
        <v>1.8866898148148148E-3</v>
      </c>
    </row>
    <row r="16" spans="1:9" s="9" customFormat="1" ht="15.75" x14ac:dyDescent="0.25">
      <c r="A16" s="15" t="s">
        <v>84</v>
      </c>
      <c r="B16" s="15">
        <v>348</v>
      </c>
      <c r="C16" s="15" t="s">
        <v>73</v>
      </c>
      <c r="D16" s="15" t="s">
        <v>21</v>
      </c>
      <c r="E16" s="24">
        <v>7.2951388888888892E-4</v>
      </c>
      <c r="F16" s="24">
        <v>1.2167824074074075E-3</v>
      </c>
      <c r="G16" s="20">
        <f t="shared" si="0"/>
        <v>1.9462962962962964E-3</v>
      </c>
    </row>
    <row r="17" spans="1:7" s="9" customFormat="1" ht="15.75" x14ac:dyDescent="0.25">
      <c r="A17" s="15" t="s">
        <v>84</v>
      </c>
      <c r="B17" s="15">
        <v>5948</v>
      </c>
      <c r="C17" s="15" t="s">
        <v>74</v>
      </c>
      <c r="D17" s="15" t="s">
        <v>17</v>
      </c>
      <c r="E17" s="24">
        <v>8.0578703703703715E-4</v>
      </c>
      <c r="F17" s="24">
        <v>1.1462962962962961E-3</v>
      </c>
      <c r="G17" s="20">
        <f t="shared" si="0"/>
        <v>1.9520833333333332E-3</v>
      </c>
    </row>
    <row r="18" spans="1:7" s="9" customFormat="1" ht="15.75" x14ac:dyDescent="0.25">
      <c r="A18" s="17" t="s">
        <v>83</v>
      </c>
      <c r="B18" s="17">
        <v>5809</v>
      </c>
      <c r="C18" s="17" t="s">
        <v>26</v>
      </c>
      <c r="D18" s="17" t="s">
        <v>17</v>
      </c>
      <c r="E18" s="22">
        <v>8.7291666666666681E-4</v>
      </c>
      <c r="F18" s="22">
        <v>1.2217592592592595E-3</v>
      </c>
      <c r="G18" s="23">
        <f t="shared" si="0"/>
        <v>2.094675925925926E-3</v>
      </c>
    </row>
    <row r="19" spans="1:7" s="9" customFormat="1" ht="15.75" x14ac:dyDescent="0.25">
      <c r="A19" s="17" t="s">
        <v>83</v>
      </c>
      <c r="B19" s="17">
        <v>5811</v>
      </c>
      <c r="C19" s="17" t="s">
        <v>96</v>
      </c>
      <c r="D19" s="17" t="s">
        <v>17</v>
      </c>
      <c r="E19" s="22">
        <v>1.1783564814814814E-3</v>
      </c>
      <c r="F19" s="22">
        <v>1.4626157407407409E-3</v>
      </c>
      <c r="G19" s="23">
        <f t="shared" si="0"/>
        <v>2.6409722222222225E-3</v>
      </c>
    </row>
    <row r="20" spans="1:7" s="9" customFormat="1" ht="15.75" x14ac:dyDescent="0.25">
      <c r="A20" s="17" t="s">
        <v>83</v>
      </c>
      <c r="B20" s="17">
        <v>5810</v>
      </c>
      <c r="C20" s="17" t="s">
        <v>27</v>
      </c>
      <c r="D20" s="17" t="s">
        <v>17</v>
      </c>
      <c r="E20" s="22">
        <v>1.4644675925925925E-3</v>
      </c>
      <c r="F20" s="22">
        <v>1.423611111111111E-3</v>
      </c>
      <c r="G20" s="23">
        <f t="shared" si="0"/>
        <v>2.8880787037037035E-3</v>
      </c>
    </row>
    <row r="21" spans="1:7" s="9" customFormat="1" ht="15.75" x14ac:dyDescent="0.25">
      <c r="A21" s="15" t="s">
        <v>84</v>
      </c>
      <c r="B21" s="15">
        <v>5814</v>
      </c>
      <c r="C21" s="15" t="s">
        <v>31</v>
      </c>
      <c r="D21" s="15" t="s">
        <v>17</v>
      </c>
      <c r="E21" s="24">
        <v>1.9444444444444442E-3</v>
      </c>
      <c r="F21" s="24">
        <v>1.3755787037037037E-3</v>
      </c>
      <c r="G21" s="20">
        <f t="shared" si="0"/>
        <v>3.3200231481481479E-3</v>
      </c>
    </row>
    <row r="22" spans="1:7" s="9" customFormat="1" ht="15.75" x14ac:dyDescent="0.25">
      <c r="A22" s="15" t="s">
        <v>86</v>
      </c>
      <c r="B22" s="15">
        <v>520</v>
      </c>
      <c r="C22" s="15" t="s">
        <v>59</v>
      </c>
      <c r="D22" s="15" t="s">
        <v>53</v>
      </c>
      <c r="E22" s="21">
        <v>9.9293981481481477E-4</v>
      </c>
      <c r="F22" s="21">
        <v>2.0947916666666667E-3</v>
      </c>
      <c r="G22" s="20">
        <f t="shared" si="0"/>
        <v>3.0877314814814812E-3</v>
      </c>
    </row>
    <row r="23" spans="1:7" s="9" customFormat="1" ht="15.75" x14ac:dyDescent="0.25">
      <c r="A23" s="17" t="s">
        <v>85</v>
      </c>
      <c r="B23" s="17">
        <v>573</v>
      </c>
      <c r="C23" s="17" t="s">
        <v>56</v>
      </c>
      <c r="D23" s="17" t="s">
        <v>54</v>
      </c>
      <c r="E23" s="22">
        <v>1.0600694444444444E-3</v>
      </c>
      <c r="F23" s="22">
        <v>2.0849537037037039E-3</v>
      </c>
      <c r="G23" s="23">
        <f t="shared" si="0"/>
        <v>3.1450231481481485E-3</v>
      </c>
    </row>
    <row r="24" spans="1:7" s="9" customFormat="1" ht="15.75" x14ac:dyDescent="0.25">
      <c r="A24" s="15" t="s">
        <v>86</v>
      </c>
      <c r="B24" s="15">
        <v>898</v>
      </c>
      <c r="C24" s="15" t="s">
        <v>49</v>
      </c>
      <c r="D24" s="15" t="s">
        <v>92</v>
      </c>
      <c r="E24" s="24">
        <v>9.4282407407407422E-4</v>
      </c>
      <c r="F24" s="24">
        <v>2.2177083333333333E-3</v>
      </c>
      <c r="G24" s="20">
        <f t="shared" si="0"/>
        <v>3.1605324074074075E-3</v>
      </c>
    </row>
    <row r="25" spans="1:7" s="9" customFormat="1" ht="15.75" x14ac:dyDescent="0.25">
      <c r="A25" s="15" t="s">
        <v>86</v>
      </c>
      <c r="B25" s="15">
        <v>304</v>
      </c>
      <c r="C25" s="15" t="s">
        <v>60</v>
      </c>
      <c r="D25" s="15" t="s">
        <v>54</v>
      </c>
      <c r="E25" s="24">
        <v>1.1114583333333334E-3</v>
      </c>
      <c r="F25" s="24">
        <v>2.0658564814814814E-3</v>
      </c>
      <c r="G25" s="20">
        <f t="shared" si="0"/>
        <v>3.1773148148148151E-3</v>
      </c>
    </row>
    <row r="26" spans="1:7" s="9" customFormat="1" ht="15.75" x14ac:dyDescent="0.25">
      <c r="A26" s="15" t="s">
        <v>86</v>
      </c>
      <c r="B26" s="15">
        <v>5958</v>
      </c>
      <c r="C26" s="15" t="s">
        <v>102</v>
      </c>
      <c r="D26" s="15" t="s">
        <v>92</v>
      </c>
      <c r="E26" s="24">
        <v>1.1140046296296295E-3</v>
      </c>
      <c r="F26" s="24">
        <v>2.2299768518518519E-3</v>
      </c>
      <c r="G26" s="20">
        <f t="shared" si="0"/>
        <v>3.3439814814814816E-3</v>
      </c>
    </row>
    <row r="27" spans="1:7" s="9" customFormat="1" ht="15.75" x14ac:dyDescent="0.25">
      <c r="A27" s="17" t="s">
        <v>85</v>
      </c>
      <c r="B27" s="17">
        <v>460</v>
      </c>
      <c r="C27" s="17" t="s">
        <v>57</v>
      </c>
      <c r="D27" s="17" t="s">
        <v>53</v>
      </c>
      <c r="E27" s="22">
        <v>1.1238425925925927E-3</v>
      </c>
      <c r="F27" s="22">
        <v>2.3855324074074074E-3</v>
      </c>
      <c r="G27" s="23">
        <f t="shared" si="0"/>
        <v>3.5093750000000003E-3</v>
      </c>
    </row>
    <row r="28" spans="1:7" s="9" customFormat="1" ht="15.75" x14ac:dyDescent="0.25">
      <c r="A28" s="15" t="s">
        <v>86</v>
      </c>
      <c r="B28" s="15">
        <v>6123</v>
      </c>
      <c r="C28" s="15" t="s">
        <v>94</v>
      </c>
      <c r="D28" s="15" t="s">
        <v>92</v>
      </c>
      <c r="E28" s="21">
        <v>1.1010416666666666E-3</v>
      </c>
      <c r="F28" s="21">
        <v>2.4582175925925926E-3</v>
      </c>
      <c r="G28" s="20">
        <f t="shared" si="0"/>
        <v>3.5592592592592594E-3</v>
      </c>
    </row>
    <row r="29" spans="1:7" s="9" customFormat="1" ht="15.75" x14ac:dyDescent="0.25">
      <c r="A29" s="17" t="s">
        <v>85</v>
      </c>
      <c r="B29" s="17">
        <v>5962</v>
      </c>
      <c r="C29" s="17" t="s">
        <v>47</v>
      </c>
      <c r="D29" s="17" t="s">
        <v>92</v>
      </c>
      <c r="E29" s="22">
        <v>1.3406249999999998E-3</v>
      </c>
      <c r="F29" s="22">
        <v>2.4527777777777777E-3</v>
      </c>
      <c r="G29" s="23">
        <f t="shared" si="0"/>
        <v>3.7934027777777775E-3</v>
      </c>
    </row>
    <row r="30" spans="1:7" s="9" customFormat="1" ht="15.75" x14ac:dyDescent="0.25">
      <c r="A30" s="15" t="s">
        <v>86</v>
      </c>
      <c r="B30" s="15">
        <v>349</v>
      </c>
      <c r="C30" s="15" t="s">
        <v>69</v>
      </c>
      <c r="D30" s="15" t="s">
        <v>21</v>
      </c>
      <c r="E30" s="24"/>
      <c r="F30" s="24"/>
      <c r="G30" s="20">
        <f t="shared" si="0"/>
        <v>0</v>
      </c>
    </row>
    <row r="31" spans="1:7" s="9" customFormat="1" ht="15.75" x14ac:dyDescent="0.25">
      <c r="A31" s="17" t="s">
        <v>85</v>
      </c>
      <c r="B31" s="17">
        <v>638</v>
      </c>
      <c r="C31" s="17" t="s">
        <v>61</v>
      </c>
      <c r="D31" s="17" t="s">
        <v>53</v>
      </c>
      <c r="E31" s="22">
        <v>1.3435185185185184E-3</v>
      </c>
      <c r="F31" s="22">
        <v>2.5671296296296297E-3</v>
      </c>
      <c r="G31" s="23">
        <f t="shared" si="0"/>
        <v>3.9106481481481483E-3</v>
      </c>
    </row>
    <row r="32" spans="1:7" s="9" customFormat="1" ht="15.75" x14ac:dyDescent="0.25">
      <c r="A32" s="15" t="s">
        <v>86</v>
      </c>
      <c r="B32" s="15">
        <v>877</v>
      </c>
      <c r="C32" s="15" t="s">
        <v>93</v>
      </c>
      <c r="D32" s="15" t="s">
        <v>92</v>
      </c>
      <c r="E32" s="21">
        <v>1.5684027777777779E-3</v>
      </c>
      <c r="F32" s="21">
        <v>2.5349537037037038E-3</v>
      </c>
      <c r="G32" s="20">
        <f t="shared" si="0"/>
        <v>4.1033564814814821E-3</v>
      </c>
    </row>
    <row r="33" spans="1:7" s="9" customFormat="1" ht="15.75" x14ac:dyDescent="0.25">
      <c r="A33" s="17" t="s">
        <v>85</v>
      </c>
      <c r="B33" s="17">
        <v>983</v>
      </c>
      <c r="C33" s="17" t="s">
        <v>58</v>
      </c>
      <c r="D33" s="17" t="s">
        <v>53</v>
      </c>
      <c r="E33" s="22">
        <v>1.1626157407407408E-3</v>
      </c>
      <c r="F33" s="22">
        <v>3.3241898148148145E-3</v>
      </c>
      <c r="G33" s="23">
        <f t="shared" si="0"/>
        <v>4.4868055555555555E-3</v>
      </c>
    </row>
    <row r="34" spans="1:7" s="9" customFormat="1" ht="15.75" x14ac:dyDescent="0.25">
      <c r="A34" s="15" t="s">
        <v>86</v>
      </c>
      <c r="B34" s="15">
        <v>459</v>
      </c>
      <c r="C34" s="15" t="s">
        <v>70</v>
      </c>
      <c r="D34" s="15" t="s">
        <v>21</v>
      </c>
      <c r="E34" s="20"/>
      <c r="F34" s="20"/>
      <c r="G34" s="20">
        <f t="shared" si="0"/>
        <v>0</v>
      </c>
    </row>
    <row r="35" spans="1:7" s="9" customFormat="1" ht="15.75" x14ac:dyDescent="0.25">
      <c r="A35" s="17" t="s">
        <v>85</v>
      </c>
      <c r="B35" s="17">
        <v>5960</v>
      </c>
      <c r="C35" s="17" t="s">
        <v>97</v>
      </c>
      <c r="D35" s="17" t="s">
        <v>53</v>
      </c>
      <c r="E35" s="22">
        <v>1.9293981481481482E-3</v>
      </c>
      <c r="F35" s="22">
        <v>2.6951388888888893E-3</v>
      </c>
      <c r="G35" s="23">
        <f t="shared" si="0"/>
        <v>4.6245370370370372E-3</v>
      </c>
    </row>
    <row r="36" spans="1:7" s="9" customFormat="1" ht="15.75" x14ac:dyDescent="0.25">
      <c r="A36" s="15" t="s">
        <v>88</v>
      </c>
      <c r="B36" s="15">
        <v>903</v>
      </c>
      <c r="C36" s="15" t="s">
        <v>66</v>
      </c>
      <c r="D36" s="15" t="s">
        <v>21</v>
      </c>
      <c r="E36" s="24">
        <v>1.4471064814814815E-3</v>
      </c>
      <c r="F36" s="24">
        <v>2.8149305555555553E-3</v>
      </c>
      <c r="G36" s="20">
        <f t="shared" si="0"/>
        <v>4.2620370370370364E-3</v>
      </c>
    </row>
    <row r="37" spans="1:7" s="9" customFormat="1" ht="15.75" x14ac:dyDescent="0.25">
      <c r="A37" s="17" t="s">
        <v>87</v>
      </c>
      <c r="B37" s="17">
        <v>289</v>
      </c>
      <c r="C37" s="17" t="s">
        <v>46</v>
      </c>
      <c r="D37" s="17" t="s">
        <v>92</v>
      </c>
      <c r="E37" s="22">
        <v>1.3530092592592593E-3</v>
      </c>
      <c r="F37" s="22">
        <v>2.9353009259259263E-3</v>
      </c>
      <c r="G37" s="23">
        <f t="shared" si="0"/>
        <v>4.2883101851851858E-3</v>
      </c>
    </row>
    <row r="38" spans="1:7" s="9" customFormat="1" ht="15.75" x14ac:dyDescent="0.25">
      <c r="A38" s="15" t="s">
        <v>88</v>
      </c>
      <c r="B38" s="15">
        <v>113</v>
      </c>
      <c r="C38" s="15" t="s">
        <v>68</v>
      </c>
      <c r="D38" s="15" t="s">
        <v>21</v>
      </c>
      <c r="E38" s="24">
        <v>1.459375E-3</v>
      </c>
      <c r="F38" s="24">
        <v>2.8806712962962961E-3</v>
      </c>
      <c r="G38" s="20">
        <f t="shared" si="0"/>
        <v>4.3400462962962958E-3</v>
      </c>
    </row>
    <row r="39" spans="1:7" s="9" customFormat="1" ht="15.75" x14ac:dyDescent="0.25">
      <c r="A39" s="15" t="s">
        <v>88</v>
      </c>
      <c r="B39" s="15">
        <v>874</v>
      </c>
      <c r="C39" s="15" t="s">
        <v>42</v>
      </c>
      <c r="D39" s="15" t="s">
        <v>92</v>
      </c>
      <c r="E39" s="24">
        <v>1.416898148148148E-3</v>
      </c>
      <c r="F39" s="24">
        <v>2.961689814814815E-3</v>
      </c>
      <c r="G39" s="20">
        <f t="shared" si="0"/>
        <v>4.3785879629629626E-3</v>
      </c>
    </row>
    <row r="40" spans="1:7" s="9" customFormat="1" ht="15.75" x14ac:dyDescent="0.25">
      <c r="A40" s="15" t="s">
        <v>88</v>
      </c>
      <c r="B40" s="15">
        <v>194</v>
      </c>
      <c r="C40" s="15" t="s">
        <v>55</v>
      </c>
      <c r="D40" s="15" t="s">
        <v>54</v>
      </c>
      <c r="E40" s="24">
        <v>1.5597222222222221E-3</v>
      </c>
      <c r="F40" s="24">
        <v>2.9928240740740744E-3</v>
      </c>
      <c r="G40" s="20">
        <f t="shared" si="0"/>
        <v>4.5525462962962967E-3</v>
      </c>
    </row>
    <row r="41" spans="1:7" s="9" customFormat="1" ht="15.75" x14ac:dyDescent="0.25">
      <c r="A41" s="15" t="s">
        <v>88</v>
      </c>
      <c r="B41" s="15">
        <v>112</v>
      </c>
      <c r="C41" s="15" t="s">
        <v>67</v>
      </c>
      <c r="D41" s="15" t="s">
        <v>21</v>
      </c>
      <c r="E41" s="24">
        <v>1.3738425925925925E-3</v>
      </c>
      <c r="F41" s="24">
        <v>3.1917824074074075E-3</v>
      </c>
      <c r="G41" s="20">
        <f t="shared" si="0"/>
        <v>4.5656250000000002E-3</v>
      </c>
    </row>
    <row r="42" spans="1:7" s="9" customFormat="1" ht="15.75" x14ac:dyDescent="0.25">
      <c r="A42" s="15" t="s">
        <v>88</v>
      </c>
      <c r="B42" s="15">
        <v>5945</v>
      </c>
      <c r="C42" s="15" t="s">
        <v>65</v>
      </c>
      <c r="D42" s="15" t="s">
        <v>21</v>
      </c>
      <c r="E42" s="24">
        <v>1.7153935185185187E-3</v>
      </c>
      <c r="F42" s="24">
        <v>3.0156250000000005E-3</v>
      </c>
      <c r="G42" s="20">
        <f t="shared" si="0"/>
        <v>4.7310185185185189E-3</v>
      </c>
    </row>
    <row r="43" spans="1:7" s="9" customFormat="1" ht="15.75" x14ac:dyDescent="0.25">
      <c r="A43" s="17" t="s">
        <v>87</v>
      </c>
      <c r="B43" s="17">
        <v>219</v>
      </c>
      <c r="C43" s="17" t="s">
        <v>64</v>
      </c>
      <c r="D43" s="17" t="s">
        <v>21</v>
      </c>
      <c r="E43" s="22">
        <v>1.5131944444444444E-3</v>
      </c>
      <c r="F43" s="22">
        <v>3.4778935185185186E-3</v>
      </c>
      <c r="G43" s="23">
        <f t="shared" si="0"/>
        <v>4.9910879629629628E-3</v>
      </c>
    </row>
    <row r="44" spans="1:7" s="9" customFormat="1" ht="15.75" x14ac:dyDescent="0.25">
      <c r="A44" s="17" t="s">
        <v>87</v>
      </c>
      <c r="B44" s="17">
        <v>197</v>
      </c>
      <c r="C44" s="17" t="s">
        <v>48</v>
      </c>
      <c r="D44" s="17" t="s">
        <v>92</v>
      </c>
      <c r="E44" s="22">
        <v>1.5710648148148148E-3</v>
      </c>
      <c r="F44" s="22">
        <v>3.4724537037037037E-3</v>
      </c>
      <c r="G44" s="23">
        <f t="shared" ref="G44:G75" si="1">E44+F44</f>
        <v>5.0435185185185184E-3</v>
      </c>
    </row>
    <row r="45" spans="1:7" ht="15.75" x14ac:dyDescent="0.25">
      <c r="A45" s="17" t="s">
        <v>87</v>
      </c>
      <c r="B45" s="17">
        <v>142</v>
      </c>
      <c r="C45" s="17" t="s">
        <v>44</v>
      </c>
      <c r="D45" s="17" t="s">
        <v>92</v>
      </c>
      <c r="E45" s="22">
        <v>1.6956018518518518E-3</v>
      </c>
      <c r="F45" s="22">
        <v>3.3693287037037038E-3</v>
      </c>
      <c r="G45" s="23">
        <f t="shared" si="1"/>
        <v>5.0649305555555552E-3</v>
      </c>
    </row>
    <row r="46" spans="1:7" ht="15.75" x14ac:dyDescent="0.25">
      <c r="A46" s="17" t="s">
        <v>87</v>
      </c>
      <c r="B46" s="17">
        <v>5944</v>
      </c>
      <c r="C46" s="17" t="s">
        <v>52</v>
      </c>
      <c r="D46" s="17" t="s">
        <v>17</v>
      </c>
      <c r="E46" s="22">
        <v>1.984259259259259E-3</v>
      </c>
      <c r="F46" s="22">
        <v>3.2261574074074081E-3</v>
      </c>
      <c r="G46" s="23">
        <f t="shared" si="1"/>
        <v>5.210416666666667E-3</v>
      </c>
    </row>
    <row r="47" spans="1:7" ht="15.75" x14ac:dyDescent="0.25">
      <c r="A47" s="15" t="s">
        <v>88</v>
      </c>
      <c r="B47" s="15">
        <v>514</v>
      </c>
      <c r="C47" s="15" t="s">
        <v>91</v>
      </c>
      <c r="D47" s="15" t="s">
        <v>92</v>
      </c>
      <c r="E47" s="24">
        <v>1.6780092592592593E-3</v>
      </c>
      <c r="F47" s="24">
        <v>3.6402777777777774E-3</v>
      </c>
      <c r="G47" s="20">
        <f t="shared" si="1"/>
        <v>5.3182870370370363E-3</v>
      </c>
    </row>
    <row r="48" spans="1:7" ht="15.75" x14ac:dyDescent="0.25">
      <c r="A48" s="15" t="s">
        <v>88</v>
      </c>
      <c r="B48" s="15">
        <v>5812</v>
      </c>
      <c r="C48" s="15" t="s">
        <v>29</v>
      </c>
      <c r="D48" s="15" t="s">
        <v>17</v>
      </c>
      <c r="E48" s="24">
        <v>1.7853009259259261E-3</v>
      </c>
      <c r="F48" s="24">
        <v>3.7718749999999996E-3</v>
      </c>
      <c r="G48" s="20">
        <f t="shared" si="1"/>
        <v>5.5571759259259255E-3</v>
      </c>
    </row>
    <row r="49" spans="1:7" ht="15.75" x14ac:dyDescent="0.25">
      <c r="A49" s="17" t="s">
        <v>90</v>
      </c>
      <c r="B49" s="17">
        <v>5869</v>
      </c>
      <c r="C49" s="17" t="s">
        <v>38</v>
      </c>
      <c r="D49" s="17" t="s">
        <v>17</v>
      </c>
      <c r="E49" s="22">
        <v>2.6219907407407407E-3</v>
      </c>
      <c r="F49" s="22">
        <v>6.7142361111111109E-3</v>
      </c>
      <c r="G49" s="23">
        <f t="shared" si="1"/>
        <v>9.3362268518518525E-3</v>
      </c>
    </row>
    <row r="50" spans="1:7" ht="15.75" x14ac:dyDescent="0.25">
      <c r="A50" s="17" t="s">
        <v>90</v>
      </c>
      <c r="B50" s="17">
        <v>286</v>
      </c>
      <c r="C50" s="33" t="s">
        <v>95</v>
      </c>
      <c r="D50" s="17" t="s">
        <v>92</v>
      </c>
      <c r="E50" s="22">
        <v>1.9795138888888892E-3</v>
      </c>
      <c r="F50" s="22"/>
      <c r="G50" s="23">
        <f t="shared" si="1"/>
        <v>1.9795138888888892E-3</v>
      </c>
    </row>
    <row r="51" spans="1:7" ht="15.75" x14ac:dyDescent="0.25">
      <c r="A51" s="17" t="s">
        <v>90</v>
      </c>
      <c r="B51" s="17">
        <v>323</v>
      </c>
      <c r="C51" s="17" t="s">
        <v>63</v>
      </c>
      <c r="D51" s="17" t="s">
        <v>21</v>
      </c>
      <c r="E51" s="22">
        <v>1.9212962962962962E-3</v>
      </c>
      <c r="F51" s="22">
        <v>4.4265046296296301E-3</v>
      </c>
      <c r="G51" s="23">
        <f t="shared" si="1"/>
        <v>6.347800925925926E-3</v>
      </c>
    </row>
    <row r="52" spans="1:7" ht="15.75" x14ac:dyDescent="0.25">
      <c r="A52" s="17" t="s">
        <v>90</v>
      </c>
      <c r="B52" s="17">
        <v>5952</v>
      </c>
      <c r="C52" s="17" t="s">
        <v>77</v>
      </c>
      <c r="D52" s="17" t="s">
        <v>78</v>
      </c>
      <c r="E52" s="22">
        <v>1.829513888888889E-3</v>
      </c>
      <c r="F52" s="22">
        <v>5.4371527777777777E-3</v>
      </c>
      <c r="G52" s="23">
        <f t="shared" si="1"/>
        <v>7.2666666666666669E-3</v>
      </c>
    </row>
    <row r="53" spans="1:7" ht="15.75" x14ac:dyDescent="0.25">
      <c r="A53" s="17" t="s">
        <v>90</v>
      </c>
      <c r="B53" s="17">
        <v>5951</v>
      </c>
      <c r="C53" s="17" t="s">
        <v>76</v>
      </c>
      <c r="D53" s="17" t="s">
        <v>98</v>
      </c>
      <c r="E53" s="22">
        <v>3.1503472222222224E-3</v>
      </c>
      <c r="F53" s="22">
        <v>6.9344907407407411E-3</v>
      </c>
      <c r="G53" s="23">
        <f t="shared" si="1"/>
        <v>1.0084837962962964E-2</v>
      </c>
    </row>
    <row r="54" spans="1:7" ht="15.75" x14ac:dyDescent="0.25">
      <c r="A54" s="15" t="s">
        <v>89</v>
      </c>
      <c r="B54" s="15">
        <v>264</v>
      </c>
      <c r="C54" s="15" t="s">
        <v>40</v>
      </c>
      <c r="D54" s="15" t="s">
        <v>92</v>
      </c>
      <c r="E54" s="24">
        <v>1.853935185185185E-3</v>
      </c>
      <c r="F54" s="24">
        <v>3.9979166666666661E-3</v>
      </c>
      <c r="G54" s="20">
        <f t="shared" si="1"/>
        <v>5.8518518518518511E-3</v>
      </c>
    </row>
    <row r="55" spans="1:7" ht="15.75" x14ac:dyDescent="0.25">
      <c r="A55" s="15" t="s">
        <v>89</v>
      </c>
      <c r="B55" s="15">
        <v>5942</v>
      </c>
      <c r="C55" s="15" t="s">
        <v>50</v>
      </c>
      <c r="D55" s="15" t="s">
        <v>92</v>
      </c>
      <c r="E55" s="24">
        <v>1.9050925925925926E-3</v>
      </c>
      <c r="F55" s="24">
        <v>3.9653935185185183E-3</v>
      </c>
      <c r="G55" s="20">
        <f t="shared" si="1"/>
        <v>5.870486111111111E-3</v>
      </c>
    </row>
    <row r="56" spans="1:7" ht="15.75" x14ac:dyDescent="0.25">
      <c r="A56" s="15" t="s">
        <v>89</v>
      </c>
      <c r="B56" s="15">
        <v>117</v>
      </c>
      <c r="C56" s="15" t="s">
        <v>62</v>
      </c>
      <c r="D56" s="15" t="s">
        <v>21</v>
      </c>
      <c r="E56" s="24">
        <v>1.8199074074074075E-3</v>
      </c>
      <c r="F56" s="24">
        <v>4.4045138888888892E-3</v>
      </c>
      <c r="G56" s="20">
        <f t="shared" si="1"/>
        <v>6.2244212962962965E-3</v>
      </c>
    </row>
    <row r="57" spans="1:7" ht="15.75" x14ac:dyDescent="0.25">
      <c r="A57" s="15" t="s">
        <v>89</v>
      </c>
      <c r="B57" s="15">
        <v>5856</v>
      </c>
      <c r="C57" s="15" t="s">
        <v>33</v>
      </c>
      <c r="D57" s="15" t="s">
        <v>35</v>
      </c>
      <c r="E57" s="24">
        <v>2.2974537037037039E-3</v>
      </c>
      <c r="F57" s="24">
        <v>4.871064814814815E-3</v>
      </c>
      <c r="G57" s="20">
        <f t="shared" si="1"/>
        <v>7.1685185185185185E-3</v>
      </c>
    </row>
    <row r="58" spans="1:7" ht="15.75" x14ac:dyDescent="0.25">
      <c r="A58" s="15" t="s">
        <v>89</v>
      </c>
      <c r="B58" s="15">
        <v>5950</v>
      </c>
      <c r="C58" s="15" t="s">
        <v>75</v>
      </c>
      <c r="D58" s="15" t="s">
        <v>98</v>
      </c>
      <c r="E58" s="24">
        <v>1.8226851851851852E-3</v>
      </c>
      <c r="F58" s="24">
        <v>4.9296296296296293E-3</v>
      </c>
      <c r="G58" s="20">
        <f t="shared" si="1"/>
        <v>6.7523148148148143E-3</v>
      </c>
    </row>
    <row r="59" spans="1:7" ht="15.75" x14ac:dyDescent="0.25">
      <c r="A59" s="15" t="s">
        <v>16</v>
      </c>
      <c r="B59" s="15">
        <v>5855</v>
      </c>
      <c r="C59" s="15" t="s">
        <v>32</v>
      </c>
      <c r="D59" s="15" t="s">
        <v>17</v>
      </c>
      <c r="E59" s="25">
        <v>2.0168981481481483E-3</v>
      </c>
      <c r="F59" s="25">
        <v>4.4309027777777775E-3</v>
      </c>
      <c r="G59" s="20">
        <f t="shared" si="1"/>
        <v>6.4478009259259263E-3</v>
      </c>
    </row>
    <row r="60" spans="1:7" ht="15.75" x14ac:dyDescent="0.25">
      <c r="A60" s="15" t="s">
        <v>16</v>
      </c>
      <c r="B60" s="15">
        <v>5805</v>
      </c>
      <c r="C60" s="15" t="s">
        <v>20</v>
      </c>
      <c r="D60" s="15" t="s">
        <v>21</v>
      </c>
      <c r="E60" s="25"/>
      <c r="F60" s="25"/>
      <c r="G60" s="20">
        <f t="shared" si="1"/>
        <v>0</v>
      </c>
    </row>
    <row r="61" spans="1:7" ht="15.75" x14ac:dyDescent="0.25">
      <c r="A61" s="15" t="s">
        <v>16</v>
      </c>
      <c r="B61" s="15">
        <v>5865</v>
      </c>
      <c r="C61" s="15" t="s">
        <v>101</v>
      </c>
      <c r="D61" s="15" t="s">
        <v>17</v>
      </c>
      <c r="E61" s="25">
        <v>2.1821759259259259E-3</v>
      </c>
      <c r="F61" s="25">
        <v>4.344444444444445E-3</v>
      </c>
      <c r="G61" s="20">
        <f t="shared" si="1"/>
        <v>6.526620370370371E-3</v>
      </c>
    </row>
    <row r="62" spans="1:7" ht="15.75" customHeight="1" x14ac:dyDescent="0.25">
      <c r="A62" s="15" t="s">
        <v>16</v>
      </c>
      <c r="B62" s="15">
        <v>5849</v>
      </c>
      <c r="C62" s="15" t="s">
        <v>22</v>
      </c>
      <c r="D62" s="15" t="s">
        <v>21</v>
      </c>
      <c r="E62" s="25"/>
      <c r="F62" s="25"/>
      <c r="G62" s="20">
        <f t="shared" si="1"/>
        <v>0</v>
      </c>
    </row>
    <row r="63" spans="1:7" ht="15.75" x14ac:dyDescent="0.25">
      <c r="A63" s="15" t="s">
        <v>16</v>
      </c>
      <c r="B63" s="15">
        <v>5862</v>
      </c>
      <c r="C63" s="15" t="s">
        <v>36</v>
      </c>
      <c r="D63" s="15" t="s">
        <v>17</v>
      </c>
      <c r="E63" s="25">
        <v>1.9979166666666665E-3</v>
      </c>
      <c r="F63" s="25">
        <v>4.6092592592592591E-3</v>
      </c>
      <c r="G63" s="20">
        <f t="shared" si="1"/>
        <v>6.6071759259259261E-3</v>
      </c>
    </row>
    <row r="64" spans="1:7" ht="15.75" x14ac:dyDescent="0.25">
      <c r="A64" s="15" t="s">
        <v>16</v>
      </c>
      <c r="B64" s="15">
        <v>5939</v>
      </c>
      <c r="C64" s="15" t="s">
        <v>39</v>
      </c>
      <c r="D64" s="15" t="s">
        <v>35</v>
      </c>
      <c r="E64" s="25">
        <v>2.2612268518518519E-3</v>
      </c>
      <c r="F64" s="25">
        <v>4.3636574074074072E-3</v>
      </c>
      <c r="G64" s="20">
        <f t="shared" si="1"/>
        <v>6.6248842592592592E-3</v>
      </c>
    </row>
    <row r="65" spans="1:7" ht="15.75" x14ac:dyDescent="0.25">
      <c r="A65" s="17" t="s">
        <v>16</v>
      </c>
      <c r="B65" s="17">
        <v>5941</v>
      </c>
      <c r="C65" s="17" t="s">
        <v>45</v>
      </c>
      <c r="D65" s="17" t="s">
        <v>92</v>
      </c>
      <c r="E65" s="23">
        <v>2.0574074074074075E-3</v>
      </c>
      <c r="F65" s="23">
        <v>4.8359953703703707E-3</v>
      </c>
      <c r="G65" s="23">
        <f t="shared" si="1"/>
        <v>6.8934027777777778E-3</v>
      </c>
    </row>
    <row r="66" spans="1:7" ht="15.75" x14ac:dyDescent="0.25">
      <c r="A66" s="15" t="s">
        <v>16</v>
      </c>
      <c r="B66" s="15">
        <v>5861</v>
      </c>
      <c r="C66" s="15" t="s">
        <v>34</v>
      </c>
      <c r="D66" s="15" t="s">
        <v>35</v>
      </c>
      <c r="E66" s="25">
        <v>2.3064814814814818E-3</v>
      </c>
      <c r="F66" s="25">
        <v>4.8092592592592597E-3</v>
      </c>
      <c r="G66" s="20">
        <f t="shared" si="1"/>
        <v>7.1157407407407419E-3</v>
      </c>
    </row>
    <row r="67" spans="1:7" ht="15.75" x14ac:dyDescent="0.25">
      <c r="A67" s="15" t="s">
        <v>16</v>
      </c>
      <c r="B67" s="15">
        <v>5807</v>
      </c>
      <c r="C67" s="15" t="s">
        <v>23</v>
      </c>
      <c r="D67" s="15" t="s">
        <v>17</v>
      </c>
      <c r="E67" s="25">
        <v>2.0479166666666666E-3</v>
      </c>
      <c r="F67" s="25">
        <v>5.28587962962963E-3</v>
      </c>
      <c r="G67" s="20">
        <f t="shared" si="1"/>
        <v>7.3337962962962966E-3</v>
      </c>
    </row>
    <row r="68" spans="1:7" ht="15.75" x14ac:dyDescent="0.25">
      <c r="A68" s="15" t="s">
        <v>16</v>
      </c>
      <c r="B68" s="15">
        <v>5943</v>
      </c>
      <c r="C68" s="15" t="s">
        <v>51</v>
      </c>
      <c r="D68" s="15" t="s">
        <v>17</v>
      </c>
      <c r="E68" s="25">
        <v>3.4775462962962963E-3</v>
      </c>
      <c r="F68" s="25">
        <v>5.2559027777777786E-3</v>
      </c>
      <c r="G68" s="20">
        <f t="shared" si="1"/>
        <v>8.733449074074074E-3</v>
      </c>
    </row>
    <row r="69" spans="1:7" ht="15.75" x14ac:dyDescent="0.25">
      <c r="A69" s="15" t="s">
        <v>16</v>
      </c>
      <c r="B69" s="15">
        <v>5813</v>
      </c>
      <c r="C69" s="15" t="s">
        <v>30</v>
      </c>
      <c r="D69" s="15" t="s">
        <v>17</v>
      </c>
      <c r="E69" s="25">
        <v>2.4880787037037037E-3</v>
      </c>
      <c r="F69" s="25">
        <v>6.2834490740740741E-3</v>
      </c>
      <c r="G69" s="20">
        <f t="shared" si="1"/>
        <v>8.7715277777777774E-3</v>
      </c>
    </row>
    <row r="70" spans="1:7" ht="15.75" x14ac:dyDescent="0.25">
      <c r="A70" s="15" t="s">
        <v>16</v>
      </c>
      <c r="B70" s="15">
        <v>5871</v>
      </c>
      <c r="C70" s="15" t="s">
        <v>100</v>
      </c>
      <c r="D70" s="15" t="s">
        <v>17</v>
      </c>
      <c r="E70" s="25">
        <v>2.7546296296296294E-3</v>
      </c>
      <c r="F70" s="25">
        <v>6.2924768518518521E-3</v>
      </c>
      <c r="G70" s="20">
        <f t="shared" si="1"/>
        <v>9.0471064814814824E-3</v>
      </c>
    </row>
    <row r="71" spans="1:7" ht="15.75" x14ac:dyDescent="0.25">
      <c r="A71" s="17" t="s">
        <v>16</v>
      </c>
      <c r="B71" s="17">
        <v>5804</v>
      </c>
      <c r="C71" s="17" t="s">
        <v>19</v>
      </c>
      <c r="D71" s="17" t="s">
        <v>18</v>
      </c>
      <c r="E71" s="23">
        <v>4.0265046296296299E-3</v>
      </c>
      <c r="F71" s="23">
        <v>5.785416666666667E-3</v>
      </c>
      <c r="G71" s="23">
        <f t="shared" si="1"/>
        <v>9.8119212962962978E-3</v>
      </c>
    </row>
    <row r="72" spans="1:7" ht="15.75" x14ac:dyDescent="0.25">
      <c r="A72" s="15" t="s">
        <v>16</v>
      </c>
      <c r="B72" s="15">
        <v>5873</v>
      </c>
      <c r="C72" s="15" t="s">
        <v>99</v>
      </c>
      <c r="D72" s="15" t="s">
        <v>17</v>
      </c>
      <c r="E72" s="25">
        <v>4.5368749999999999E-2</v>
      </c>
      <c r="F72" s="25">
        <v>6.4531250000000005E-3</v>
      </c>
      <c r="G72" s="20">
        <f t="shared" si="1"/>
        <v>5.1821875000000003E-2</v>
      </c>
    </row>
  </sheetData>
  <autoFilter ref="A11:G72">
    <sortState ref="A49:G58">
      <sortCondition ref="G11:G72"/>
    </sortState>
  </autoFilter>
  <mergeCells count="3">
    <mergeCell ref="A1:G1"/>
    <mergeCell ref="A2:G2"/>
    <mergeCell ref="A9:G9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80" fitToHeight="1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4</vt:i4>
      </vt:variant>
    </vt:vector>
  </HeadingPairs>
  <TitlesOfParts>
    <vt:vector size="8" baseType="lpstr">
      <vt:lpstr>ESTATÍSTICA</vt:lpstr>
      <vt:lpstr>RESULTADOS_Natação</vt:lpstr>
      <vt:lpstr>RESULTADOS_Corrida</vt:lpstr>
      <vt:lpstr>RESULTADOS_Finais</vt:lpstr>
      <vt:lpstr>RESULTADOS_Natação!Área_de_Impressão</vt:lpstr>
      <vt:lpstr>RESULTADOS_Corrida!Títulos_de_Impressão</vt:lpstr>
      <vt:lpstr>RESULTADOS_Finais!Títulos_de_Impressão</vt:lpstr>
      <vt:lpstr>RESULTADOS_Natação!Títulos_de_Impressão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Artur Parreira</cp:lastModifiedBy>
  <cp:lastPrinted>2018-12-17T12:24:02Z</cp:lastPrinted>
  <dcterms:created xsi:type="dcterms:W3CDTF">2018-11-27T23:30:36Z</dcterms:created>
  <dcterms:modified xsi:type="dcterms:W3CDTF">2018-12-18T08:57:52Z</dcterms:modified>
</cp:coreProperties>
</file>