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7\DELEG REGIONAIS\ALENTEJO\2017_09_23 XXII Duatlo de Grândola\RESULTADOS\"/>
    </mc:Choice>
  </mc:AlternateContent>
  <bookViews>
    <workbookView xWindow="0" yWindow="0" windowWidth="20490" windowHeight="7755" tabRatio="333"/>
  </bookViews>
  <sheets>
    <sheet name="GEN" sheetId="15" r:id="rId1"/>
    <sheet name="ESC" sheetId="17" r:id="rId2"/>
    <sheet name="EQUIPAS" sheetId="16" r:id="rId3"/>
  </sheets>
  <definedNames>
    <definedName name="_xlnm._FilterDatabase" localSheetId="2" hidden="1">EQUIPAS!#REF!</definedName>
    <definedName name="_xlnm._FilterDatabase" localSheetId="1" hidden="1">ESC!#REF!</definedName>
    <definedName name="_xlnm._FilterDatabase" localSheetId="0" hidden="1">GEN!$A$6:$F$23</definedName>
    <definedName name="_xlnm.Print_Area" localSheetId="2">EQUIPAS!$A$1:$D$9</definedName>
    <definedName name="_xlnm.Print_Area" localSheetId="1">ESC!$A$1:$F$24</definedName>
    <definedName name="_xlnm.Print_Area" localSheetId="0">GEN!$A$1:$F$28</definedName>
  </definedNames>
  <calcPr calcId="152511"/>
</workbook>
</file>

<file path=xl/calcChain.xml><?xml version="1.0" encoding="utf-8"?>
<calcChain xmlns="http://schemas.openxmlformats.org/spreadsheetml/2006/main">
  <c r="E7" i="16" l="1"/>
  <c r="A10" i="15" l="1"/>
  <c r="A28" i="15" l="1"/>
  <c r="A15" i="15"/>
  <c r="A16" i="15"/>
  <c r="A13" i="15"/>
  <c r="A7" i="15"/>
  <c r="A11" i="15"/>
  <c r="A12" i="15"/>
  <c r="A8" i="15"/>
  <c r="A21" i="15"/>
  <c r="A14" i="15"/>
  <c r="A17" i="15"/>
  <c r="A19" i="15"/>
  <c r="A23" i="15"/>
  <c r="A20" i="15"/>
  <c r="A18" i="15"/>
  <c r="A22" i="15"/>
  <c r="A9" i="15"/>
</calcChain>
</file>

<file path=xl/sharedStrings.xml><?xml version="1.0" encoding="utf-8"?>
<sst xmlns="http://schemas.openxmlformats.org/spreadsheetml/2006/main" count="133" uniqueCount="48">
  <si>
    <t>Escalão</t>
  </si>
  <si>
    <t>Nome</t>
  </si>
  <si>
    <t>Clube</t>
  </si>
  <si>
    <t xml:space="preserve">Dorsal </t>
  </si>
  <si>
    <t>Tempo</t>
  </si>
  <si>
    <t>Pos</t>
  </si>
  <si>
    <t>CAD</t>
  </si>
  <si>
    <t>SEN</t>
  </si>
  <si>
    <t>V4</t>
  </si>
  <si>
    <t>V2</t>
  </si>
  <si>
    <t>V1</t>
  </si>
  <si>
    <t>S23</t>
  </si>
  <si>
    <t>CLASSIFICAÇÃO ABSOLUTA MASCULINA</t>
  </si>
  <si>
    <t>CLASSIFICAÇÃO ABSOLUTA FEMININA</t>
  </si>
  <si>
    <t>CLASSIFICAÇÃO EQUIPAS MASCULINAS</t>
  </si>
  <si>
    <t>Total</t>
  </si>
  <si>
    <t>CLASSIFICAÇÃO ESCALÕES MASCULINOS</t>
  </si>
  <si>
    <t>23 DE SETEMBRO DE 2017</t>
  </si>
  <si>
    <t>XXII Duatlo BTT de Grândola - CAMPEONATO REGIONAL Setúbal, Évora e Beja</t>
  </si>
  <si>
    <t>Marta Jesus</t>
  </si>
  <si>
    <t>AMICICLO GRÂNDOLA</t>
  </si>
  <si>
    <t>Hugo Baluga</t>
  </si>
  <si>
    <t>V3</t>
  </si>
  <si>
    <t>Joaquim Lopes</t>
  </si>
  <si>
    <t>Miguel Garcia</t>
  </si>
  <si>
    <t>Pedro Trindade</t>
  </si>
  <si>
    <t>Rui Dolores</t>
  </si>
  <si>
    <t>V5</t>
  </si>
  <si>
    <t>joaquim figueiredo</t>
  </si>
  <si>
    <t>C. D. R. R. Baixa da Banheira</t>
  </si>
  <si>
    <t>Luís Romão</t>
  </si>
  <si>
    <t>Fábio Faustino</t>
  </si>
  <si>
    <t>Individual da Região</t>
  </si>
  <si>
    <t>Amândio Norberto</t>
  </si>
  <si>
    <t>Leões do Sul</t>
  </si>
  <si>
    <t>Custodio Antonio</t>
  </si>
  <si>
    <t>Outsystems Olímpico de Oeiras</t>
  </si>
  <si>
    <t>Luis Almeida</t>
  </si>
  <si>
    <t>Rui Narigueta</t>
  </si>
  <si>
    <t>Adriano Luz Domingos</t>
  </si>
  <si>
    <t>REPSOL TRIATLO</t>
  </si>
  <si>
    <t>José Pereira da Fonseca</t>
  </si>
  <si>
    <t>X Não Federado</t>
  </si>
  <si>
    <t>Roberto Baião</t>
  </si>
  <si>
    <t>Renato Araújo</t>
  </si>
  <si>
    <t>CLASSIFICAÇÃO ESCALÕES FEMININOS</t>
  </si>
  <si>
    <t>Nuno Lopes</t>
  </si>
  <si>
    <t>Joaquim Figueiredo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</si>
</sst>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4">
    <xf numFmtId="0" fontId="0" fillId="0" borderId="0" xfId="0"/>
    <xf numFmtId="0" fontId="1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1" fillId="0" borderId="0" xfId="0" applyFont="1" applyBorder="1" applyAlignment="1"/>
    <xf numFmtId="0" fontId="0" fillId="0" borderId="0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Border="1"/>
    <xf numFmtId="0" fontId="0" fillId="0" borderId="0" xfId="0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5" fontId="2" fillId="2" borderId="1" xfId="0" applyNumberFormat="1" applyFont="1" applyFill="1" applyBorder="1" applyAlignment="1">
      <alignment horizontal="center" vertical="center"/>
    </xf>
    <xf numFmtId="45" fontId="0" fillId="0" borderId="0" xfId="0" applyNumberFormat="1" applyBorder="1" applyAlignment="1">
      <alignment horizontal="center" vertical="center"/>
    </xf>
    <xf numFmtId="45" fontId="0" fillId="0" borderId="0" xfId="0" applyNumberForma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21" fontId="0" fillId="0" borderId="1" xfId="0" applyNumberForma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2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top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/>
    </xf>
    <xf numFmtId="46" fontId="0" fillId="0" borderId="1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2162175</xdr:colOff>
      <xdr:row>0</xdr:row>
      <xdr:rowOff>152399</xdr:rowOff>
    </xdr:from>
    <xdr:to>
      <xdr:col>5</xdr:col>
      <xdr:colOff>379615</xdr:colOff>
      <xdr:row>3</xdr:row>
      <xdr:rowOff>146179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81800" y="152399"/>
          <a:ext cx="1798840" cy="5938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2457449</xdr:colOff>
      <xdr:row>1</xdr:row>
      <xdr:rowOff>19050</xdr:rowOff>
    </xdr:from>
    <xdr:to>
      <xdr:col>5</xdr:col>
      <xdr:colOff>371474</xdr:colOff>
      <xdr:row>3</xdr:row>
      <xdr:rowOff>50929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77074" y="219075"/>
          <a:ext cx="1495425" cy="43192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2343150</xdr:colOff>
      <xdr:row>0</xdr:row>
      <xdr:rowOff>171450</xdr:rowOff>
    </xdr:from>
    <xdr:to>
      <xdr:col>4</xdr:col>
      <xdr:colOff>228600</xdr:colOff>
      <xdr:row>3</xdr:row>
      <xdr:rowOff>31879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62775" y="171450"/>
          <a:ext cx="1466850" cy="4605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6"/>
  <sheetViews>
    <sheetView tabSelected="1" workbookViewId="0">
      <selection activeCell="E4" sqref="E4"/>
    </sheetView>
  </sheetViews>
  <sheetFormatPr defaultColWidth="9" defaultRowHeight="15" x14ac:dyDescent="0.25"/>
  <cols>
    <col min="1" max="1" width="5.28515625" style="8" customWidth="1"/>
    <col min="2" max="2" width="7.7109375" style="8" bestFit="1" customWidth="1"/>
    <col min="3" max="3" width="8.140625" style="8" bestFit="1" customWidth="1"/>
    <col min="4" max="4" width="32.28515625" style="8" bestFit="1" customWidth="1"/>
    <col min="5" max="5" width="53.7109375" style="8" bestFit="1" customWidth="1"/>
    <col min="6" max="6" width="11.7109375" style="16" bestFit="1" customWidth="1"/>
    <col min="7" max="16384" width="9" style="8"/>
  </cols>
  <sheetData>
    <row r="1" spans="1:6" ht="15.75" x14ac:dyDescent="0.25">
      <c r="A1" s="20" t="s">
        <v>18</v>
      </c>
      <c r="B1" s="26"/>
      <c r="C1" s="26"/>
      <c r="D1" s="26"/>
      <c r="E1" s="26"/>
      <c r="F1" s="1"/>
    </row>
    <row r="2" spans="1:6" ht="15.75" x14ac:dyDescent="0.25">
      <c r="A2" s="20" t="s">
        <v>17</v>
      </c>
      <c r="B2" s="26"/>
      <c r="C2" s="26"/>
      <c r="D2" s="26"/>
      <c r="E2" s="26"/>
      <c r="F2" s="20"/>
    </row>
    <row r="3" spans="1:6" ht="15.75" x14ac:dyDescent="0.25">
      <c r="A3" s="26"/>
      <c r="B3" s="26"/>
      <c r="C3" s="26"/>
      <c r="D3" s="26"/>
      <c r="E3" s="26"/>
      <c r="F3" s="26"/>
    </row>
    <row r="4" spans="1:6" ht="15.75" x14ac:dyDescent="0.25">
      <c r="A4" s="25" t="s">
        <v>12</v>
      </c>
      <c r="B4" s="25"/>
      <c r="C4" s="25"/>
      <c r="D4" s="25"/>
      <c r="E4" s="25"/>
      <c r="F4" s="25"/>
    </row>
    <row r="6" spans="1:6" ht="15.75" x14ac:dyDescent="0.25">
      <c r="A6" s="12" t="s">
        <v>5</v>
      </c>
      <c r="B6" s="12" t="s">
        <v>3</v>
      </c>
      <c r="C6" s="12" t="s">
        <v>0</v>
      </c>
      <c r="D6" s="12" t="s">
        <v>1</v>
      </c>
      <c r="E6" s="12" t="s">
        <v>2</v>
      </c>
      <c r="F6" s="14" t="s">
        <v>4</v>
      </c>
    </row>
    <row r="7" spans="1:6" ht="15.75" x14ac:dyDescent="0.25">
      <c r="A7" s="27">
        <f t="shared" ref="A7:A23" si="0">RANK(F7,$F$7:$F$23,1)</f>
        <v>1</v>
      </c>
      <c r="B7" s="34">
        <v>3412</v>
      </c>
      <c r="C7" s="34" t="s">
        <v>7</v>
      </c>
      <c r="D7" s="32" t="s">
        <v>26</v>
      </c>
      <c r="E7" s="31" t="s">
        <v>20</v>
      </c>
      <c r="F7" s="19">
        <v>3.8449074074074073E-2</v>
      </c>
    </row>
    <row r="8" spans="1:6" ht="15.75" x14ac:dyDescent="0.25">
      <c r="A8" s="27">
        <f t="shared" si="0"/>
        <v>2</v>
      </c>
      <c r="B8" s="34">
        <v>4324</v>
      </c>
      <c r="C8" s="34" t="s">
        <v>10</v>
      </c>
      <c r="D8" s="32" t="s">
        <v>38</v>
      </c>
      <c r="E8" s="32" t="s">
        <v>36</v>
      </c>
      <c r="F8" s="19">
        <v>4.05787037037037E-2</v>
      </c>
    </row>
    <row r="9" spans="1:6" ht="15.75" x14ac:dyDescent="0.25">
      <c r="A9" s="27">
        <f t="shared" si="0"/>
        <v>3</v>
      </c>
      <c r="B9" s="30">
        <v>2082</v>
      </c>
      <c r="C9" s="30" t="s">
        <v>11</v>
      </c>
      <c r="D9" s="31" t="s">
        <v>21</v>
      </c>
      <c r="E9" s="31" t="s">
        <v>20</v>
      </c>
      <c r="F9" s="19">
        <v>4.1736111111111113E-2</v>
      </c>
    </row>
    <row r="10" spans="1:6" ht="15.75" x14ac:dyDescent="0.25">
      <c r="A10" s="27">
        <f t="shared" si="0"/>
        <v>4</v>
      </c>
      <c r="B10" s="34">
        <v>3905</v>
      </c>
      <c r="C10" s="34" t="s">
        <v>7</v>
      </c>
      <c r="D10" s="32" t="s">
        <v>25</v>
      </c>
      <c r="E10" s="32" t="s">
        <v>20</v>
      </c>
      <c r="F10" s="19">
        <v>4.2430555555555555E-2</v>
      </c>
    </row>
    <row r="11" spans="1:6" ht="15.75" x14ac:dyDescent="0.25">
      <c r="A11" s="27">
        <f t="shared" si="0"/>
        <v>5</v>
      </c>
      <c r="B11" s="34">
        <v>4990</v>
      </c>
      <c r="C11" s="34" t="s">
        <v>10</v>
      </c>
      <c r="D11" s="32" t="s">
        <v>35</v>
      </c>
      <c r="E11" s="32" t="s">
        <v>36</v>
      </c>
      <c r="F11" s="19">
        <v>4.3287037037037041E-2</v>
      </c>
    </row>
    <row r="12" spans="1:6" ht="15.75" x14ac:dyDescent="0.25">
      <c r="A12" s="27">
        <f t="shared" si="0"/>
        <v>6</v>
      </c>
      <c r="B12" s="34">
        <v>4015</v>
      </c>
      <c r="C12" s="34" t="s">
        <v>10</v>
      </c>
      <c r="D12" s="32" t="s">
        <v>24</v>
      </c>
      <c r="E12" s="32" t="s">
        <v>20</v>
      </c>
      <c r="F12" s="19">
        <v>4.3784722222222218E-2</v>
      </c>
    </row>
    <row r="13" spans="1:6" ht="15.75" x14ac:dyDescent="0.25">
      <c r="A13" s="27">
        <f t="shared" si="0"/>
        <v>7</v>
      </c>
      <c r="B13" s="35">
        <v>2545</v>
      </c>
      <c r="C13" s="30" t="s">
        <v>7</v>
      </c>
      <c r="D13" s="32" t="s">
        <v>43</v>
      </c>
      <c r="E13" s="31" t="s">
        <v>42</v>
      </c>
      <c r="F13" s="19">
        <v>4.5196759259259256E-2</v>
      </c>
    </row>
    <row r="14" spans="1:6" ht="15.75" x14ac:dyDescent="0.25">
      <c r="A14" s="27">
        <f t="shared" si="0"/>
        <v>8</v>
      </c>
      <c r="B14" s="30">
        <v>4515</v>
      </c>
      <c r="C14" s="30" t="s">
        <v>9</v>
      </c>
      <c r="D14" s="31" t="s">
        <v>37</v>
      </c>
      <c r="E14" s="31" t="s">
        <v>36</v>
      </c>
      <c r="F14" s="19">
        <v>4.6990740740740743E-2</v>
      </c>
    </row>
    <row r="15" spans="1:6" ht="15.75" x14ac:dyDescent="0.25">
      <c r="A15" s="27">
        <f t="shared" si="0"/>
        <v>9</v>
      </c>
      <c r="B15" s="30">
        <v>3773</v>
      </c>
      <c r="C15" s="30" t="s">
        <v>7</v>
      </c>
      <c r="D15" s="31" t="s">
        <v>39</v>
      </c>
      <c r="E15" s="32" t="s">
        <v>40</v>
      </c>
      <c r="F15" s="19">
        <v>4.7453703703703699E-2</v>
      </c>
    </row>
    <row r="16" spans="1:6" ht="15.75" x14ac:dyDescent="0.25">
      <c r="A16" s="27">
        <f t="shared" si="0"/>
        <v>10</v>
      </c>
      <c r="B16" s="30">
        <v>3197</v>
      </c>
      <c r="C16" s="30" t="s">
        <v>7</v>
      </c>
      <c r="D16" s="31" t="s">
        <v>31</v>
      </c>
      <c r="E16" s="32" t="s">
        <v>32</v>
      </c>
      <c r="F16" s="19">
        <v>4.8958333333333333E-2</v>
      </c>
    </row>
    <row r="17" spans="1:6" ht="15.75" x14ac:dyDescent="0.25">
      <c r="A17" s="27">
        <f t="shared" si="0"/>
        <v>11</v>
      </c>
      <c r="B17" s="34">
        <v>4401</v>
      </c>
      <c r="C17" s="34" t="s">
        <v>22</v>
      </c>
      <c r="D17" s="32" t="s">
        <v>23</v>
      </c>
      <c r="E17" s="32" t="s">
        <v>20</v>
      </c>
      <c r="F17" s="19">
        <v>5.229166666666666E-2</v>
      </c>
    </row>
    <row r="18" spans="1:6" ht="15.75" x14ac:dyDescent="0.25">
      <c r="A18" s="27">
        <f t="shared" si="0"/>
        <v>12</v>
      </c>
      <c r="B18" s="34">
        <v>4019</v>
      </c>
      <c r="C18" s="34" t="s">
        <v>27</v>
      </c>
      <c r="D18" s="32" t="s">
        <v>28</v>
      </c>
      <c r="E18" s="32" t="s">
        <v>29</v>
      </c>
      <c r="F18" s="19">
        <v>5.7407407407407407E-2</v>
      </c>
    </row>
    <row r="19" spans="1:6" ht="15.75" x14ac:dyDescent="0.25">
      <c r="A19" s="27">
        <f t="shared" si="0"/>
        <v>13</v>
      </c>
      <c r="B19" s="34">
        <v>4902</v>
      </c>
      <c r="C19" s="34" t="s">
        <v>22</v>
      </c>
      <c r="D19" s="32" t="s">
        <v>30</v>
      </c>
      <c r="E19" s="32" t="s">
        <v>29</v>
      </c>
      <c r="F19" s="19">
        <v>5.7418981481481481E-2</v>
      </c>
    </row>
    <row r="20" spans="1:6" ht="15.75" x14ac:dyDescent="0.25">
      <c r="A20" s="27">
        <f t="shared" si="0"/>
        <v>14</v>
      </c>
      <c r="B20" s="30">
        <v>4571</v>
      </c>
      <c r="C20" s="30" t="s">
        <v>27</v>
      </c>
      <c r="D20" s="31" t="s">
        <v>33</v>
      </c>
      <c r="E20" s="32" t="s">
        <v>34</v>
      </c>
      <c r="F20" s="19">
        <v>5.8680555555555548E-2</v>
      </c>
    </row>
    <row r="21" spans="1:6" ht="15.75" x14ac:dyDescent="0.25">
      <c r="A21" s="27">
        <f t="shared" si="0"/>
        <v>15</v>
      </c>
      <c r="B21" s="35">
        <v>2547</v>
      </c>
      <c r="C21" s="30" t="s">
        <v>10</v>
      </c>
      <c r="D21" s="31" t="s">
        <v>46</v>
      </c>
      <c r="E21" s="31" t="s">
        <v>42</v>
      </c>
      <c r="F21" s="19">
        <v>5.9722222222222225E-2</v>
      </c>
    </row>
    <row r="22" spans="1:6" ht="15.75" x14ac:dyDescent="0.25">
      <c r="A22" s="27">
        <f t="shared" si="0"/>
        <v>16</v>
      </c>
      <c r="B22" s="34">
        <v>4860</v>
      </c>
      <c r="C22" s="34" t="s">
        <v>9</v>
      </c>
      <c r="D22" s="32" t="s">
        <v>44</v>
      </c>
      <c r="E22" s="32" t="s">
        <v>32</v>
      </c>
      <c r="F22" s="19">
        <v>6.0196759259259262E-2</v>
      </c>
    </row>
    <row r="23" spans="1:6" ht="15.75" x14ac:dyDescent="0.25">
      <c r="A23" s="27">
        <f t="shared" si="0"/>
        <v>17</v>
      </c>
      <c r="B23" s="35">
        <v>2542</v>
      </c>
      <c r="C23" s="30" t="s">
        <v>8</v>
      </c>
      <c r="D23" s="31" t="s">
        <v>41</v>
      </c>
      <c r="E23" s="31" t="s">
        <v>42</v>
      </c>
      <c r="F23" s="19">
        <v>7.2685185185185186E-2</v>
      </c>
    </row>
    <row r="24" spans="1:6" x14ac:dyDescent="0.25">
      <c r="A24" s="5"/>
      <c r="B24" s="5"/>
      <c r="C24" s="6"/>
      <c r="D24" s="2"/>
      <c r="E24" s="2"/>
      <c r="F24" s="15"/>
    </row>
    <row r="25" spans="1:6" ht="15.75" x14ac:dyDescent="0.25">
      <c r="A25" s="25" t="s">
        <v>13</v>
      </c>
      <c r="B25" s="25"/>
      <c r="C25" s="25"/>
      <c r="D25" s="25"/>
      <c r="E25" s="25"/>
      <c r="F25" s="25"/>
    </row>
    <row r="26" spans="1:6" x14ac:dyDescent="0.25">
      <c r="A26" s="5"/>
      <c r="B26" s="5"/>
      <c r="C26" s="6"/>
      <c r="D26" s="2"/>
      <c r="E26" s="2"/>
      <c r="F26" s="15"/>
    </row>
    <row r="27" spans="1:6" ht="15.75" x14ac:dyDescent="0.25">
      <c r="A27" s="12" t="s">
        <v>5</v>
      </c>
      <c r="B27" s="12" t="s">
        <v>3</v>
      </c>
      <c r="C27" s="12" t="s">
        <v>0</v>
      </c>
      <c r="D27" s="12" t="s">
        <v>1</v>
      </c>
      <c r="E27" s="12" t="s">
        <v>2</v>
      </c>
      <c r="F27" s="14" t="s">
        <v>4</v>
      </c>
    </row>
    <row r="28" spans="1:6" ht="15.75" x14ac:dyDescent="0.25">
      <c r="A28" s="33">
        <f>RANK(F28,$F$28:$F$28,1)</f>
        <v>1</v>
      </c>
      <c r="B28" s="29">
        <v>1023</v>
      </c>
      <c r="C28" s="30" t="s">
        <v>6</v>
      </c>
      <c r="D28" s="31" t="s">
        <v>19</v>
      </c>
      <c r="E28" s="32" t="s">
        <v>20</v>
      </c>
      <c r="F28" s="19">
        <v>7.3321759259259267E-2</v>
      </c>
    </row>
    <row r="29" spans="1:6" x14ac:dyDescent="0.25">
      <c r="A29" s="5"/>
      <c r="B29" s="5"/>
      <c r="C29" s="7"/>
      <c r="D29" s="2"/>
      <c r="E29" s="2"/>
      <c r="F29" s="15"/>
    </row>
    <row r="30" spans="1:6" x14ac:dyDescent="0.25">
      <c r="A30" s="5"/>
      <c r="B30" s="5"/>
      <c r="C30" s="7"/>
      <c r="D30" s="2"/>
      <c r="E30" s="2"/>
      <c r="F30" s="15"/>
    </row>
    <row r="31" spans="1:6" x14ac:dyDescent="0.25">
      <c r="A31" s="5"/>
      <c r="B31" s="5"/>
      <c r="C31" s="7"/>
      <c r="D31" s="2"/>
      <c r="E31" s="2"/>
      <c r="F31" s="15"/>
    </row>
    <row r="32" spans="1:6" x14ac:dyDescent="0.25">
      <c r="A32" s="5"/>
      <c r="B32" s="5"/>
      <c r="C32" s="7"/>
      <c r="D32" s="2"/>
      <c r="E32" s="2"/>
      <c r="F32" s="15"/>
    </row>
    <row r="33" spans="1:6" x14ac:dyDescent="0.25">
      <c r="A33" s="5"/>
      <c r="B33" s="5"/>
      <c r="C33" s="7"/>
      <c r="D33" s="2"/>
      <c r="E33" s="2"/>
      <c r="F33" s="15"/>
    </row>
    <row r="34" spans="1:6" x14ac:dyDescent="0.25">
      <c r="A34" s="5"/>
      <c r="B34" s="5"/>
      <c r="C34" s="7"/>
      <c r="D34" s="2"/>
      <c r="E34" s="2"/>
      <c r="F34" s="15"/>
    </row>
    <row r="35" spans="1:6" x14ac:dyDescent="0.25">
      <c r="A35" s="5"/>
      <c r="B35" s="5"/>
      <c r="C35" s="7"/>
      <c r="D35" s="2"/>
      <c r="E35" s="2"/>
      <c r="F35" s="15"/>
    </row>
    <row r="36" spans="1:6" x14ac:dyDescent="0.25">
      <c r="A36" s="9"/>
      <c r="B36" s="5"/>
      <c r="C36" s="7"/>
      <c r="D36" s="2"/>
      <c r="E36" s="2"/>
      <c r="F36" s="15"/>
    </row>
    <row r="37" spans="1:6" x14ac:dyDescent="0.25">
      <c r="A37" s="5"/>
      <c r="B37" s="5"/>
      <c r="C37" s="7"/>
      <c r="D37" s="2"/>
      <c r="E37" s="2"/>
      <c r="F37" s="15"/>
    </row>
    <row r="38" spans="1:6" x14ac:dyDescent="0.25">
      <c r="A38" s="5"/>
      <c r="B38" s="5"/>
      <c r="C38" s="7"/>
      <c r="D38" s="2"/>
      <c r="E38" s="2"/>
      <c r="F38" s="15"/>
    </row>
    <row r="39" spans="1:6" x14ac:dyDescent="0.25">
      <c r="A39" s="5"/>
      <c r="B39" s="5"/>
      <c r="C39" s="7"/>
      <c r="D39" s="2"/>
      <c r="E39" s="2"/>
      <c r="F39" s="15"/>
    </row>
    <row r="40" spans="1:6" x14ac:dyDescent="0.25">
      <c r="A40" s="5"/>
      <c r="B40" s="5"/>
      <c r="C40" s="7"/>
      <c r="D40" s="2"/>
      <c r="E40" s="2"/>
      <c r="F40" s="15"/>
    </row>
    <row r="41" spans="1:6" x14ac:dyDescent="0.25">
      <c r="A41" s="5"/>
      <c r="B41" s="5"/>
      <c r="C41" s="7"/>
      <c r="D41" s="2"/>
      <c r="E41" s="2"/>
      <c r="F41" s="15"/>
    </row>
    <row r="42" spans="1:6" x14ac:dyDescent="0.25">
      <c r="A42" s="5"/>
      <c r="B42" s="5"/>
      <c r="C42" s="7"/>
      <c r="D42" s="2"/>
      <c r="E42" s="2"/>
      <c r="F42" s="15"/>
    </row>
    <row r="43" spans="1:6" x14ac:dyDescent="0.25">
      <c r="A43" s="5"/>
      <c r="B43" s="5"/>
      <c r="C43" s="7"/>
      <c r="D43" s="2"/>
      <c r="E43" s="2"/>
      <c r="F43" s="15"/>
    </row>
    <row r="44" spans="1:6" x14ac:dyDescent="0.25">
      <c r="A44" s="5"/>
      <c r="B44" s="5"/>
      <c r="C44" s="7"/>
      <c r="D44" s="2"/>
      <c r="E44" s="2"/>
      <c r="F44" s="15"/>
    </row>
    <row r="45" spans="1:6" x14ac:dyDescent="0.25">
      <c r="A45" s="5"/>
      <c r="B45" s="5"/>
      <c r="C45" s="7"/>
      <c r="D45" s="2"/>
      <c r="E45" s="2"/>
      <c r="F45" s="15"/>
    </row>
    <row r="46" spans="1:6" x14ac:dyDescent="0.25">
      <c r="A46" s="5"/>
      <c r="B46" s="5"/>
      <c r="C46" s="7"/>
      <c r="D46" s="2"/>
      <c r="E46" s="2"/>
      <c r="F46" s="15"/>
    </row>
    <row r="47" spans="1:6" x14ac:dyDescent="0.25">
      <c r="A47" s="5"/>
      <c r="B47" s="5"/>
      <c r="C47" s="7"/>
      <c r="D47" s="2"/>
      <c r="E47" s="2"/>
      <c r="F47" s="15"/>
    </row>
    <row r="48" spans="1:6" x14ac:dyDescent="0.25">
      <c r="A48" s="5"/>
      <c r="B48" s="5"/>
      <c r="C48" s="7"/>
      <c r="D48" s="2"/>
      <c r="E48" s="2"/>
      <c r="F48" s="15"/>
    </row>
    <row r="49" spans="1:6" x14ac:dyDescent="0.25">
      <c r="A49" s="5"/>
      <c r="B49" s="5"/>
      <c r="C49" s="7"/>
      <c r="D49" s="2"/>
      <c r="E49" s="2"/>
      <c r="F49" s="15"/>
    </row>
    <row r="50" spans="1:6" x14ac:dyDescent="0.25">
      <c r="A50" s="5"/>
      <c r="B50" s="5"/>
      <c r="C50" s="7"/>
      <c r="D50" s="2"/>
      <c r="E50" s="2"/>
      <c r="F50" s="15"/>
    </row>
    <row r="51" spans="1:6" x14ac:dyDescent="0.25">
      <c r="A51" s="2"/>
      <c r="B51" s="2"/>
      <c r="C51" s="2"/>
      <c r="D51" s="2"/>
      <c r="E51" s="2"/>
      <c r="F51" s="15"/>
    </row>
    <row r="52" spans="1:6" x14ac:dyDescent="0.25">
      <c r="A52" s="5"/>
      <c r="B52" s="5"/>
      <c r="C52" s="7"/>
      <c r="D52" s="2"/>
      <c r="E52" s="2"/>
      <c r="F52" s="15"/>
    </row>
    <row r="53" spans="1:6" x14ac:dyDescent="0.25">
      <c r="A53" s="5"/>
      <c r="B53" s="5"/>
      <c r="C53" s="7"/>
      <c r="D53" s="2"/>
      <c r="E53" s="2"/>
      <c r="F53" s="15"/>
    </row>
    <row r="54" spans="1:6" x14ac:dyDescent="0.25">
      <c r="A54" s="5"/>
      <c r="B54" s="5"/>
      <c r="C54" s="7"/>
      <c r="D54" s="2"/>
      <c r="E54" s="2"/>
      <c r="F54" s="15"/>
    </row>
    <row r="55" spans="1:6" x14ac:dyDescent="0.25">
      <c r="A55" s="5"/>
      <c r="B55" s="5"/>
      <c r="C55" s="7"/>
      <c r="D55" s="2"/>
      <c r="E55" s="2"/>
      <c r="F55" s="15"/>
    </row>
    <row r="56" spans="1:6" x14ac:dyDescent="0.25">
      <c r="A56" s="5"/>
      <c r="B56" s="5"/>
      <c r="C56" s="7"/>
      <c r="D56" s="2"/>
      <c r="E56" s="2"/>
      <c r="F56" s="15"/>
    </row>
  </sheetData>
  <sheetProtection selectLockedCells="1" selectUnlockedCells="1"/>
  <autoFilter ref="A6:F23"/>
  <sortState ref="A7:F25">
    <sortCondition ref="A7:A25"/>
  </sortState>
  <pageMargins left="0.7" right="0.7" top="0.75" bottom="0.75" header="0.3" footer="0.3"/>
  <pageSetup paperSize="9" scale="73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view="pageBreakPreview" zoomScale="85" zoomScaleNormal="100" zoomScaleSheetLayoutView="85" workbookViewId="0">
      <selection activeCell="D13" sqref="D13"/>
    </sheetView>
  </sheetViews>
  <sheetFormatPr defaultColWidth="9" defaultRowHeight="15" x14ac:dyDescent="0.25"/>
  <cols>
    <col min="1" max="1" width="5.28515625" style="8" customWidth="1"/>
    <col min="2" max="2" width="7.7109375" style="8" bestFit="1" customWidth="1"/>
    <col min="3" max="3" width="8.140625" style="8" bestFit="1" customWidth="1"/>
    <col min="4" max="4" width="32.28515625" style="8" bestFit="1" customWidth="1"/>
    <col min="5" max="5" width="53.7109375" style="8" bestFit="1" customWidth="1"/>
    <col min="6" max="6" width="10.42578125" style="16" bestFit="1" customWidth="1"/>
    <col min="7" max="16384" width="9" style="8"/>
  </cols>
  <sheetData>
    <row r="1" spans="1:6" ht="15.75" x14ac:dyDescent="0.25">
      <c r="A1" s="38" t="s">
        <v>18</v>
      </c>
      <c r="B1" s="38"/>
      <c r="C1" s="38"/>
      <c r="D1" s="38"/>
      <c r="E1" s="38"/>
      <c r="F1" s="1"/>
    </row>
    <row r="2" spans="1:6" ht="15.75" x14ac:dyDescent="0.25">
      <c r="A2" s="38" t="s">
        <v>17</v>
      </c>
      <c r="B2" s="38"/>
      <c r="C2" s="38"/>
      <c r="D2" s="38"/>
      <c r="E2" s="38"/>
      <c r="F2" s="20"/>
    </row>
    <row r="3" spans="1:6" ht="15.75" x14ac:dyDescent="0.25">
      <c r="A3" s="17"/>
      <c r="B3" s="17"/>
      <c r="C3" s="17"/>
      <c r="D3" s="17"/>
      <c r="E3" s="17"/>
      <c r="F3" s="17"/>
    </row>
    <row r="4" spans="1:6" ht="15.75" x14ac:dyDescent="0.25">
      <c r="A4" s="39" t="s">
        <v>16</v>
      </c>
      <c r="B4" s="39"/>
      <c r="C4" s="39"/>
      <c r="D4" s="39"/>
      <c r="E4" s="39"/>
      <c r="F4" s="39"/>
    </row>
    <row r="5" spans="1:6" ht="15.75" x14ac:dyDescent="0.25">
      <c r="A5" s="12" t="s">
        <v>5</v>
      </c>
      <c r="B5" s="12" t="s">
        <v>3</v>
      </c>
      <c r="C5" s="12" t="s">
        <v>0</v>
      </c>
      <c r="D5" s="12" t="s">
        <v>1</v>
      </c>
      <c r="E5" s="12" t="s">
        <v>2</v>
      </c>
      <c r="F5" s="14" t="s">
        <v>4</v>
      </c>
    </row>
    <row r="6" spans="1:6" ht="15.75" x14ac:dyDescent="0.25">
      <c r="A6" s="18">
        <v>1</v>
      </c>
      <c r="B6" s="30">
        <v>2082</v>
      </c>
      <c r="C6" s="30" t="s">
        <v>11</v>
      </c>
      <c r="D6" s="31" t="s">
        <v>21</v>
      </c>
      <c r="E6" s="31" t="s">
        <v>20</v>
      </c>
      <c r="F6" s="19">
        <v>4.1736111111111113E-2</v>
      </c>
    </row>
    <row r="7" spans="1:6" x14ac:dyDescent="0.25">
      <c r="A7" s="18"/>
      <c r="F7" s="8"/>
    </row>
    <row r="8" spans="1:6" ht="15.75" x14ac:dyDescent="0.25">
      <c r="A8" s="27">
        <v>1</v>
      </c>
      <c r="B8" s="34">
        <v>3412</v>
      </c>
      <c r="C8" s="34" t="s">
        <v>7</v>
      </c>
      <c r="D8" s="32" t="s">
        <v>26</v>
      </c>
      <c r="E8" s="31" t="s">
        <v>20</v>
      </c>
      <c r="F8" s="19">
        <v>3.8449074074074073E-2</v>
      </c>
    </row>
    <row r="9" spans="1:6" ht="15.75" x14ac:dyDescent="0.25">
      <c r="A9" s="27">
        <v>2</v>
      </c>
      <c r="B9" s="34">
        <v>3905</v>
      </c>
      <c r="C9" s="34" t="s">
        <v>7</v>
      </c>
      <c r="D9" s="32" t="s">
        <v>25</v>
      </c>
      <c r="E9" s="32" t="s">
        <v>20</v>
      </c>
      <c r="F9" s="19">
        <v>4.2430555555555555E-2</v>
      </c>
    </row>
    <row r="10" spans="1:6" ht="15.75" x14ac:dyDescent="0.25">
      <c r="A10" s="27">
        <v>3</v>
      </c>
      <c r="B10" s="30">
        <v>3773</v>
      </c>
      <c r="C10" s="30" t="s">
        <v>7</v>
      </c>
      <c r="D10" s="31" t="s">
        <v>39</v>
      </c>
      <c r="E10" s="32" t="s">
        <v>40</v>
      </c>
      <c r="F10" s="19">
        <v>4.7453703703703699E-2</v>
      </c>
    </row>
    <row r="11" spans="1:6" ht="15.75" x14ac:dyDescent="0.25">
      <c r="A11" s="3">
        <v>4</v>
      </c>
      <c r="B11" s="30">
        <v>3197</v>
      </c>
      <c r="C11" s="30" t="s">
        <v>7</v>
      </c>
      <c r="D11" s="31" t="s">
        <v>31</v>
      </c>
      <c r="E11" s="32" t="s">
        <v>32</v>
      </c>
      <c r="F11" s="19">
        <v>4.8958333333333333E-2</v>
      </c>
    </row>
    <row r="12" spans="1:6" x14ac:dyDescent="0.25">
      <c r="B12" s="28"/>
      <c r="C12" s="28"/>
      <c r="D12" s="36"/>
      <c r="E12" s="37"/>
      <c r="F12" s="37"/>
    </row>
    <row r="13" spans="1:6" ht="15.75" x14ac:dyDescent="0.25">
      <c r="A13" s="18">
        <v>1</v>
      </c>
      <c r="B13" s="34">
        <v>4015</v>
      </c>
      <c r="C13" s="34" t="s">
        <v>10</v>
      </c>
      <c r="D13" s="32" t="s">
        <v>24</v>
      </c>
      <c r="E13" s="32" t="s">
        <v>20</v>
      </c>
      <c r="F13" s="19">
        <v>4.3784722222222218E-2</v>
      </c>
    </row>
    <row r="14" spans="1:6" customFormat="1" x14ac:dyDescent="0.25"/>
    <row r="15" spans="1:6" ht="15.75" x14ac:dyDescent="0.25">
      <c r="A15" s="18">
        <v>2</v>
      </c>
      <c r="B15" s="34">
        <v>4860</v>
      </c>
      <c r="C15" s="34" t="s">
        <v>9</v>
      </c>
      <c r="D15" s="32" t="s">
        <v>44</v>
      </c>
      <c r="E15" s="32" t="s">
        <v>32</v>
      </c>
      <c r="F15" s="19">
        <v>6.0196759259259262E-2</v>
      </c>
    </row>
    <row r="16" spans="1:6" x14ac:dyDescent="0.25">
      <c r="A16" s="18"/>
      <c r="F16" s="8"/>
    </row>
    <row r="17" spans="1:6" ht="15.75" x14ac:dyDescent="0.25">
      <c r="A17" s="3">
        <v>1</v>
      </c>
      <c r="B17" s="34">
        <v>4401</v>
      </c>
      <c r="C17" s="34" t="s">
        <v>22</v>
      </c>
      <c r="D17" s="32" t="s">
        <v>23</v>
      </c>
      <c r="E17" s="32" t="s">
        <v>20</v>
      </c>
      <c r="F17" s="19">
        <v>5.229166666666666E-2</v>
      </c>
    </row>
    <row r="18" spans="1:6" ht="15.75" x14ac:dyDescent="0.25">
      <c r="A18" s="3">
        <v>2</v>
      </c>
      <c r="B18" s="34">
        <v>4902</v>
      </c>
      <c r="C18" s="34" t="s">
        <v>22</v>
      </c>
      <c r="D18" s="32" t="s">
        <v>30</v>
      </c>
      <c r="E18" s="32" t="s">
        <v>29</v>
      </c>
      <c r="F18" s="19">
        <v>5.7418981481481481E-2</v>
      </c>
    </row>
    <row r="19" spans="1:6" x14ac:dyDescent="0.25">
      <c r="A19" s="3"/>
      <c r="B19" s="21"/>
      <c r="C19" s="21"/>
      <c r="D19" s="22"/>
      <c r="E19" s="22"/>
      <c r="F19" s="23"/>
    </row>
    <row r="20" spans="1:6" ht="15.75" x14ac:dyDescent="0.25">
      <c r="A20" s="27">
        <v>1</v>
      </c>
      <c r="B20" s="34">
        <v>4019</v>
      </c>
      <c r="C20" s="34" t="s">
        <v>27</v>
      </c>
      <c r="D20" s="32" t="s">
        <v>47</v>
      </c>
      <c r="E20" s="32" t="s">
        <v>29</v>
      </c>
      <c r="F20" s="19">
        <v>5.7407407407407407E-2</v>
      </c>
    </row>
    <row r="22" spans="1:6" ht="15.75" x14ac:dyDescent="0.25">
      <c r="A22" s="39" t="s">
        <v>45</v>
      </c>
      <c r="B22" s="39"/>
      <c r="C22" s="39"/>
      <c r="D22" s="39"/>
      <c r="E22" s="39"/>
      <c r="F22" s="39"/>
    </row>
    <row r="23" spans="1:6" ht="15.75" x14ac:dyDescent="0.25">
      <c r="A23" s="12" t="s">
        <v>5</v>
      </c>
      <c r="B23" s="12" t="s">
        <v>3</v>
      </c>
      <c r="C23" s="12" t="s">
        <v>0</v>
      </c>
      <c r="D23" s="12" t="s">
        <v>1</v>
      </c>
      <c r="E23" s="12" t="s">
        <v>2</v>
      </c>
      <c r="F23" s="14" t="s">
        <v>4</v>
      </c>
    </row>
    <row r="24" spans="1:6" ht="15.75" x14ac:dyDescent="0.25">
      <c r="A24" s="24">
        <v>1</v>
      </c>
      <c r="B24" s="29">
        <v>1023</v>
      </c>
      <c r="C24" s="30" t="s">
        <v>6</v>
      </c>
      <c r="D24" s="31" t="s">
        <v>19</v>
      </c>
      <c r="E24" s="32" t="s">
        <v>20</v>
      </c>
      <c r="F24" s="19">
        <v>7.3321759259259267E-2</v>
      </c>
    </row>
  </sheetData>
  <sheetProtection selectLockedCells="1" selectUnlockedCells="1"/>
  <mergeCells count="4">
    <mergeCell ref="A2:E2"/>
    <mergeCell ref="A4:F4"/>
    <mergeCell ref="A1:E1"/>
    <mergeCell ref="A22:F22"/>
  </mergeCells>
  <pageMargins left="0.7" right="0.7" top="0.75" bottom="0.75" header="0.3" footer="0.3"/>
  <pageSetup paperSize="9" scale="74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"/>
  <sheetViews>
    <sheetView workbookViewId="0">
      <selection activeCell="C11" sqref="C11"/>
    </sheetView>
  </sheetViews>
  <sheetFormatPr defaultColWidth="9" defaultRowHeight="15" x14ac:dyDescent="0.25"/>
  <cols>
    <col min="1" max="1" width="5.28515625" style="8" customWidth="1"/>
    <col min="2" max="2" width="32.28515625" style="8" bestFit="1" customWidth="1"/>
    <col min="3" max="3" width="45.5703125" style="8" customWidth="1"/>
    <col min="4" max="4" width="8.140625" style="16" bestFit="1" customWidth="1"/>
    <col min="5" max="5" width="7.140625" style="10" bestFit="1" customWidth="1"/>
    <col min="6" max="16384" width="9" style="8"/>
  </cols>
  <sheetData>
    <row r="1" spans="1:5" ht="15.75" x14ac:dyDescent="0.25">
      <c r="A1" s="38" t="s">
        <v>18</v>
      </c>
      <c r="B1" s="38"/>
      <c r="C1" s="38"/>
      <c r="D1" s="1"/>
      <c r="E1" s="1"/>
    </row>
    <row r="2" spans="1:5" ht="15.75" x14ac:dyDescent="0.25">
      <c r="A2" s="38" t="s">
        <v>17</v>
      </c>
      <c r="B2" s="38"/>
      <c r="C2" s="38"/>
      <c r="D2" s="20"/>
      <c r="E2" s="1"/>
    </row>
    <row r="3" spans="1:5" ht="15.75" x14ac:dyDescent="0.25">
      <c r="A3" s="17"/>
      <c r="B3" s="17"/>
      <c r="C3" s="17"/>
      <c r="D3" s="17"/>
      <c r="E3" s="4"/>
    </row>
    <row r="4" spans="1:5" ht="15.75" x14ac:dyDescent="0.25">
      <c r="A4" s="39" t="s">
        <v>14</v>
      </c>
      <c r="B4" s="39"/>
      <c r="C4" s="39"/>
      <c r="D4" s="39"/>
      <c r="E4" s="8"/>
    </row>
    <row r="5" spans="1:5" x14ac:dyDescent="0.25">
      <c r="E5" s="8"/>
    </row>
    <row r="6" spans="1:5" ht="15.75" x14ac:dyDescent="0.25">
      <c r="A6" s="12" t="s">
        <v>5</v>
      </c>
      <c r="B6" s="12" t="s">
        <v>1</v>
      </c>
      <c r="C6" s="12" t="s">
        <v>2</v>
      </c>
      <c r="D6" s="14" t="s">
        <v>4</v>
      </c>
      <c r="E6" s="13" t="s">
        <v>15</v>
      </c>
    </row>
    <row r="7" spans="1:5" ht="15.75" x14ac:dyDescent="0.25">
      <c r="A7" s="41">
        <v>1</v>
      </c>
      <c r="B7" s="32" t="s">
        <v>26</v>
      </c>
      <c r="C7" s="31" t="s">
        <v>20</v>
      </c>
      <c r="D7" s="19">
        <v>3.8449074074074073E-2</v>
      </c>
      <c r="E7" s="40">
        <f>SUM(D7:D9)</f>
        <v>0.12261574074074075</v>
      </c>
    </row>
    <row r="8" spans="1:5" ht="15.75" x14ac:dyDescent="0.25">
      <c r="A8" s="42"/>
      <c r="B8" s="31" t="s">
        <v>21</v>
      </c>
      <c r="C8" s="31" t="s">
        <v>20</v>
      </c>
      <c r="D8" s="19">
        <v>4.1736111111111113E-2</v>
      </c>
      <c r="E8" s="40"/>
    </row>
    <row r="9" spans="1:5" ht="15.75" x14ac:dyDescent="0.25">
      <c r="A9" s="43"/>
      <c r="B9" s="32" t="s">
        <v>25</v>
      </c>
      <c r="C9" s="32" t="s">
        <v>20</v>
      </c>
      <c r="D9" s="19">
        <v>4.2430555555555555E-2</v>
      </c>
      <c r="E9" s="40"/>
    </row>
    <row r="10" spans="1:5" x14ac:dyDescent="0.25">
      <c r="A10" s="5"/>
      <c r="B10" s="2"/>
      <c r="C10" s="2"/>
      <c r="D10" s="15"/>
      <c r="E10" s="11"/>
    </row>
    <row r="11" spans="1:5" x14ac:dyDescent="0.25">
      <c r="A11" s="5"/>
      <c r="B11" s="2"/>
      <c r="C11" s="2"/>
      <c r="D11" s="15"/>
      <c r="E11" s="11"/>
    </row>
    <row r="12" spans="1:5" x14ac:dyDescent="0.25">
      <c r="A12" s="5"/>
      <c r="B12" s="2"/>
      <c r="C12" s="2"/>
      <c r="D12" s="15"/>
      <c r="E12" s="11"/>
    </row>
    <row r="13" spans="1:5" x14ac:dyDescent="0.25">
      <c r="A13" s="5"/>
      <c r="B13" s="2"/>
      <c r="C13" s="2"/>
      <c r="D13" s="15"/>
      <c r="E13" s="11"/>
    </row>
  </sheetData>
  <sheetProtection selectLockedCells="1" selectUnlockedCells="1"/>
  <mergeCells count="5">
    <mergeCell ref="A1:C1"/>
    <mergeCell ref="E7:E9"/>
    <mergeCell ref="A2:C2"/>
    <mergeCell ref="A4:D4"/>
    <mergeCell ref="A7:A9"/>
  </mergeCells>
  <pageMargins left="0.7" right="0.7" top="0.75" bottom="0.75" header="0.3" footer="0.3"/>
  <pageSetup paperSize="9" scale="9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3</vt:i4>
      </vt:variant>
    </vt:vector>
  </HeadingPairs>
  <TitlesOfParts>
    <vt:vector size="6" baseType="lpstr">
      <vt:lpstr>GEN</vt:lpstr>
      <vt:lpstr>ESC</vt:lpstr>
      <vt:lpstr>EQUIPAS</vt:lpstr>
      <vt:lpstr>EQUIPAS!Área_de_Impressão</vt:lpstr>
      <vt:lpstr>ESC!Área_de_Impressão</vt:lpstr>
      <vt:lpstr>GEN!Área_de_Impressão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2017-09-23T17:16:30Z</cp:lastPrinted>
  <dcterms:created xsi:type="dcterms:W3CDTF">2016-04-26T14:30:14Z</dcterms:created>
  <dcterms:modified xsi:type="dcterms:W3CDTF">2017-09-25T17:10:48Z</dcterms:modified>
</cp:coreProperties>
</file>