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TPSRV01\Secretaria\SECRETARIA\2017\AGs\2017-01-29_Assembleia Eleitoral\Cadernos Eleitorais\"/>
    </mc:Choice>
  </mc:AlternateContent>
  <bookViews>
    <workbookView xWindow="210" yWindow="495" windowWidth="18855" windowHeight="10425"/>
  </bookViews>
  <sheets>
    <sheet name="Praticantes" sheetId="2" r:id="rId1"/>
    <sheet name="Clubes" sheetId="6" r:id="rId2"/>
    <sheet name="Praticantes de AR" sheetId="3" r:id="rId3"/>
    <sheet name="Árbitros" sheetId="4" r:id="rId4"/>
    <sheet name="Treinadores" sheetId="5" r:id="rId5"/>
  </sheets>
  <definedNames>
    <definedName name="_xlnm._FilterDatabase" localSheetId="0" hidden="1">Praticantes!$B$4:$B$23</definedName>
    <definedName name="_xlnm.Print_Area" localSheetId="0">Praticantes!$A$1:$C$23</definedName>
    <definedName name="_xlnm.Print_Area" localSheetId="2">'Praticantes de AR'!$A$1:$C$8</definedName>
  </definedNames>
  <calcPr calcId="152511"/>
</workbook>
</file>

<file path=xl/calcChain.xml><?xml version="1.0" encoding="utf-8"?>
<calcChain xmlns="http://schemas.openxmlformats.org/spreadsheetml/2006/main">
  <c r="A49" i="6" l="1"/>
  <c r="A47" i="6"/>
  <c r="A20" i="4" l="1"/>
  <c r="A19" i="4"/>
  <c r="A6" i="3" l="1"/>
  <c r="A7" i="3" s="1"/>
  <c r="A8" i="3" s="1"/>
  <c r="A8" i="6" l="1"/>
  <c r="A11" i="6" s="1"/>
  <c r="A14" i="6" s="1"/>
  <c r="A17" i="6" s="1"/>
  <c r="A20" i="6" s="1"/>
  <c r="A23" i="6" s="1"/>
  <c r="A26" i="6" s="1"/>
  <c r="A29" i="6" s="1"/>
  <c r="A32" i="6" s="1"/>
  <c r="A35" i="6" s="1"/>
  <c r="A38" i="6" s="1"/>
  <c r="A41" i="6" l="1"/>
  <c r="A43" i="6" s="1"/>
  <c r="A45" i="6" s="1"/>
  <c r="A51" i="6" s="1"/>
  <c r="A52" i="6" s="1"/>
  <c r="A53" i="6" s="1"/>
  <c r="A54" i="6" s="1"/>
  <c r="A55" i="6" s="1"/>
  <c r="A56" i="6" s="1"/>
  <c r="A57" i="6" s="1"/>
  <c r="A58" i="6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21" i="4" s="1"/>
  <c r="A6" i="5"/>
  <c r="A7" i="5" s="1"/>
  <c r="A8" i="5" s="1"/>
  <c r="A9" i="5" s="1"/>
  <c r="A10" i="5" s="1"/>
  <c r="A11" i="5" s="1"/>
  <c r="A12" i="5" s="1"/>
  <c r="A13" i="5" s="1"/>
</calcChain>
</file>

<file path=xl/sharedStrings.xml><?xml version="1.0" encoding="utf-8"?>
<sst xmlns="http://schemas.openxmlformats.org/spreadsheetml/2006/main" count="202" uniqueCount="142">
  <si>
    <t>João José Sales Henriques de Carvalho Pereira</t>
  </si>
  <si>
    <t>Miguel da Cunha Arraiolos</t>
  </si>
  <si>
    <t>Alexandre Miguel Bernardino Nobre</t>
  </si>
  <si>
    <t>Melanie Bronze dos Santos</t>
  </si>
  <si>
    <t>João Pedro Ferreira Pereira</t>
  </si>
  <si>
    <t>Ana Cristina Cardoso Pires</t>
  </si>
  <si>
    <t>Anabela Maria Velhinho Dias dos Santos</t>
  </si>
  <si>
    <t>Isabel Maria da Silva R. Amorim da Costa</t>
  </si>
  <si>
    <t>Luis Manuel Pereira da Costa</t>
  </si>
  <si>
    <t>Nélson Laranjeira da Silva</t>
  </si>
  <si>
    <t>Rui Manuel Alberto Ferreira</t>
  </si>
  <si>
    <t>Rui Manuel Martins Gomes</t>
  </si>
  <si>
    <t>André Costa Campos</t>
  </si>
  <si>
    <t>António José Abrantes Catarino</t>
  </si>
  <si>
    <t>Manuel Alexandre Santos Vieira Alves</t>
  </si>
  <si>
    <t>Hélder Nuno Bugalho Milheiras</t>
  </si>
  <si>
    <t>Paulo Renato Leitão Santos</t>
  </si>
  <si>
    <t>Sérgio Figueiredo dos Santos</t>
  </si>
  <si>
    <t>João António Lagarto Mascarenhas</t>
  </si>
  <si>
    <t>Nome Completo</t>
  </si>
  <si>
    <t>Carlos Manuel Cabrita Correia</t>
  </si>
  <si>
    <t>Fernando Henriques Feijão</t>
  </si>
  <si>
    <t>Joaquim José Gomes da Rocha Fernandes</t>
  </si>
  <si>
    <t>João Maria Azedo Medeiro</t>
  </si>
  <si>
    <t>Emanuel Araújo Marques</t>
  </si>
  <si>
    <t>Maria João Rebelo Lima</t>
  </si>
  <si>
    <t>Iolanda Maria Pereira de Oliveira Henriques</t>
  </si>
  <si>
    <t>Vitor José Sousa Cabrita</t>
  </si>
  <si>
    <t>Mário Manuel Torrinha de Sousa</t>
  </si>
  <si>
    <t>Maria João Catarino Pauleta Rico</t>
  </si>
  <si>
    <t>Nuno Filipe Sá Dantas Meireles de Barros</t>
  </si>
  <si>
    <t>Paulo Jorge dos Santos Araújo Costa</t>
  </si>
  <si>
    <t>Arlindo José Oliveira Brás</t>
  </si>
  <si>
    <t>Luis Manuel Rijo de Almeida</t>
  </si>
  <si>
    <t>Paulo Jorge Lourenço Sequeira</t>
  </si>
  <si>
    <t>Rui Pedro Nascimento Martins Pena</t>
  </si>
  <si>
    <t>Carlos Miguel Antunes Teixeira</t>
  </si>
  <si>
    <t>Nuno Filipe Mesquita Abreu</t>
  </si>
  <si>
    <t>Nuno Miguel Ferreira Fernandes</t>
  </si>
  <si>
    <t>Hugo Alexandre de Carvalho Nalha</t>
  </si>
  <si>
    <t>Nelson Palma Mestre</t>
  </si>
  <si>
    <t>Nuno Miguel Mendão Rodrigues</t>
  </si>
  <si>
    <t>Pedro Miguel Tereso de Magalhães</t>
  </si>
  <si>
    <t>Pedro Alexandre Moras Videira</t>
  </si>
  <si>
    <t>Luis Carlos Martins Lopes</t>
  </si>
  <si>
    <t>Nuno Alexandre Azenhas Rijo</t>
  </si>
  <si>
    <t xml:space="preserve">Nome </t>
  </si>
  <si>
    <t>ELEIÇÃO DE DELEGADOS DAS CATEGORIAS</t>
  </si>
  <si>
    <t>Miguel António Pereira Medeiros</t>
  </si>
  <si>
    <t>29 de Janeiro de 2017</t>
  </si>
  <si>
    <t>Género</t>
  </si>
  <si>
    <t>Rodolfo Lino Narciso Marques Lourenço</t>
  </si>
  <si>
    <t>Ana Sofia Gonçalves Pessegueiro</t>
  </si>
  <si>
    <t>Bruno David Lopes Da Silva</t>
  </si>
  <si>
    <t>Joaquim do Vale Rodrigues</t>
  </si>
  <si>
    <t>José Adriano Freitas Olim</t>
  </si>
  <si>
    <t>Luis Manuel dos Santos Silva</t>
  </si>
  <si>
    <t>Manuel António Lopes Raposeiro</t>
  </si>
  <si>
    <t>Manuel Pereira Gomes</t>
  </si>
  <si>
    <t>Palmira da Conceição J. M. Matos Ramos</t>
  </si>
  <si>
    <t>Afonso Filipe Feijão</t>
  </si>
  <si>
    <t>Diana Sofia Pires Raimundo</t>
  </si>
  <si>
    <t>João Miguel Curvelo dos Inocentes</t>
  </si>
  <si>
    <t>João Paulo Oliveira Pires</t>
  </si>
  <si>
    <t>JOSÉ MIGUEL SPÍNOLA FRANCO</t>
  </si>
  <si>
    <t>Luis Carlos da Costa Garcia</t>
  </si>
  <si>
    <t>Margarida Isabelinha Marques</t>
  </si>
  <si>
    <t>Mónica Jesus Silva Delgado Fernandes</t>
  </si>
  <si>
    <t>Nuno Alexandre Cardoso Serra</t>
  </si>
  <si>
    <t>Pedro Miguel Almeida Paulino Mestre</t>
  </si>
  <si>
    <t>Rute Isabel Contente Moreira Leonardo</t>
  </si>
  <si>
    <t>Setephanie Solange Matias Oliveira</t>
  </si>
  <si>
    <t>M</t>
  </si>
  <si>
    <t>F</t>
  </si>
  <si>
    <t>Clubes</t>
  </si>
  <si>
    <t>Alhandra Sporting Club</t>
  </si>
  <si>
    <t>Associação Académica de São Mamede</t>
  </si>
  <si>
    <t>Aventurirequinte Associação</t>
  </si>
  <si>
    <t>Clube de Natação Colégio Vasco da Gama</t>
  </si>
  <si>
    <t>Clube de Natação de Torres Novas</t>
  </si>
  <si>
    <t>Clube de Triatlo do Fundão</t>
  </si>
  <si>
    <t>Clube Olímpico de Oeiras</t>
  </si>
  <si>
    <t>FET- Fátima Escola de Triatlo, Associação Desportiva e Recreativa</t>
  </si>
  <si>
    <t>GRUPO DESPORTIVO CORTICEIRAS</t>
  </si>
  <si>
    <t>SPORT LISBOA E BENFICA</t>
  </si>
  <si>
    <t>Sporting Clube de Portugal</t>
  </si>
  <si>
    <t>Louletano Desportos Clube</t>
  </si>
  <si>
    <t>Rio Maior Triatlo Clube</t>
  </si>
  <si>
    <t>Associação Cultural e Desportiva dos Colaboradores do Grupo Banco Comercial Português</t>
  </si>
  <si>
    <t>Clube de Futebol os Belenenses</t>
  </si>
  <si>
    <t>Lusitano Futebol Clube</t>
  </si>
  <si>
    <t>PAC - Peniche Amigos Clube</t>
  </si>
  <si>
    <t>Clube Oriental de Lisboa</t>
  </si>
  <si>
    <t>Grupo Desportivo e Recreativo de Manique de Cima</t>
  </si>
  <si>
    <t>Portugal Talentus</t>
  </si>
  <si>
    <t>Tri-Oeste - Clube de Triatlo do Oeste</t>
  </si>
  <si>
    <t>Lino Miguel Galego Barruncho</t>
  </si>
  <si>
    <t>Paulo Jorge Bento Tenrinho</t>
  </si>
  <si>
    <t>CANDIDATOS A DELEGADOS DOS TREINADORES 2017/2019</t>
  </si>
  <si>
    <t>CANDIDATOS A DELEGADOS DOS ÁRBITROS 2017/2019</t>
  </si>
  <si>
    <t>CANDIDATOS A DELEGADOS DOS PRATICANTES DE ALTO RENDIMENTO 2017/2019</t>
  </si>
  <si>
    <t>CANDIDATOS A DELEGADOS DOS CLUBES 2017/2019</t>
  </si>
  <si>
    <t>CANDIDATOS A DELEGADOS DOS  PRATICANTES 2017/2019</t>
  </si>
  <si>
    <t>Candidatos</t>
  </si>
  <si>
    <t>Jorge Manuel Rodrigues Leitão</t>
  </si>
  <si>
    <t>Paulo Jorge Santiago Gonçalves</t>
  </si>
  <si>
    <t>Jorge Miguel Narciso Miranda</t>
  </si>
  <si>
    <t>Paulo José Catarino Vieira</t>
  </si>
  <si>
    <t>Óscar Manuel Vieira Batista</t>
  </si>
  <si>
    <t>Rogério Moisés Pires</t>
  </si>
  <si>
    <t>Hugo Miguel Ramos Sousa</t>
  </si>
  <si>
    <t>Carla Maria Castanheira Pereira Carneiro Nunes</t>
  </si>
  <si>
    <t>Lúcia Carla Oliveira Pinheiro</t>
  </si>
  <si>
    <t>Ricardo Miguel Marto Silva</t>
  </si>
  <si>
    <t>Carmen Marlene Santos Silva</t>
  </si>
  <si>
    <t>Victor Hugo Gomes Rodrigues</t>
  </si>
  <si>
    <t>Ana Isabel Vilela Oliveira</t>
  </si>
  <si>
    <t>Paulo Jorge Magalhães Gonçalves</t>
  </si>
  <si>
    <t>Jorge Manuel Simões de Sousa</t>
  </si>
  <si>
    <t>David Alexandre Pequeno Caldeirão</t>
  </si>
  <si>
    <t>João Pedro Norberto Antunes</t>
  </si>
  <si>
    <t>Luis Filipe Valente</t>
  </si>
  <si>
    <t>André miguel Jesus</t>
  </si>
  <si>
    <t>Humberto do Amaral Macuas da Lomba</t>
  </si>
  <si>
    <t>Anais Florippes Verguet Moniz</t>
  </si>
  <si>
    <t>João António da Conceição Pereira</t>
  </si>
  <si>
    <t>Luis Manuel Guimarães da Costa</t>
  </si>
  <si>
    <t>António de Carvalho Nobre</t>
  </si>
  <si>
    <t>Sérgio Manuel Faustino Dias</t>
  </si>
  <si>
    <t>CLUBE DESPORTIVO OS AGUIAS DE ALPIARÇA</t>
  </si>
  <si>
    <t>Henrique Alberto Gomes Freilão Arraiolos</t>
  </si>
  <si>
    <t>Sociedade Filarmónica de Apoio Social e Recreio Artístico da Amadora</t>
  </si>
  <si>
    <t>Carlos Barroso Fernandes</t>
  </si>
  <si>
    <t>Rudi Alexandre Bernardo</t>
  </si>
  <si>
    <t>Dolores Florinda Oliveira Lopes Reis</t>
  </si>
  <si>
    <t>Clube de Natação da Amadora</t>
  </si>
  <si>
    <t>Nuno Tiago Domingos</t>
  </si>
  <si>
    <t>Ricardo Manuel Sousa Cabouco</t>
  </si>
  <si>
    <t xml:space="preserve">Paulo Fernando Cardoso Vieira </t>
  </si>
  <si>
    <t>Ludens Clube de Machico</t>
  </si>
  <si>
    <t>Bruno Filipe Nóbrega de Freitas</t>
  </si>
  <si>
    <t>João Daniel Ferreira Prioste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</si>
</sst>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0" fillId="0" borderId="0" xfId="0" applyFill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9" xfId="0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10" xfId="0" applyFill="1" applyBorder="1"/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zoomScaleSheetLayoutView="100" workbookViewId="0">
      <selection sqref="A1:C1"/>
    </sheetView>
  </sheetViews>
  <sheetFormatPr defaultRowHeight="15" x14ac:dyDescent="0.25"/>
  <cols>
    <col min="1" max="1" width="5.140625" style="4" customWidth="1"/>
    <col min="2" max="2" width="56" style="4" bestFit="1" customWidth="1"/>
    <col min="3" max="16384" width="9.140625" style="4"/>
  </cols>
  <sheetData>
    <row r="1" spans="1:3" ht="15.75" x14ac:dyDescent="0.25">
      <c r="A1" s="34" t="s">
        <v>47</v>
      </c>
      <c r="B1" s="34"/>
      <c r="C1" s="34"/>
    </row>
    <row r="2" spans="1:3" ht="15.75" x14ac:dyDescent="0.25">
      <c r="A2" s="34" t="s">
        <v>49</v>
      </c>
      <c r="B2" s="34"/>
      <c r="C2" s="34"/>
    </row>
    <row r="3" spans="1:3" x14ac:dyDescent="0.25">
      <c r="A3" s="35" t="s">
        <v>102</v>
      </c>
      <c r="B3" s="35"/>
      <c r="C3" s="35"/>
    </row>
    <row r="4" spans="1:3" s="2" customFormat="1" ht="16.5" thickBot="1" x14ac:dyDescent="0.3">
      <c r="A4" s="10"/>
      <c r="B4" s="11" t="s">
        <v>19</v>
      </c>
      <c r="C4" s="13" t="s">
        <v>50</v>
      </c>
    </row>
    <row r="5" spans="1:3" x14ac:dyDescent="0.25">
      <c r="A5" s="14">
        <v>1</v>
      </c>
      <c r="B5" s="27" t="s">
        <v>60</v>
      </c>
      <c r="C5" s="15" t="s">
        <v>72</v>
      </c>
    </row>
    <row r="6" spans="1:3" x14ac:dyDescent="0.25">
      <c r="A6" s="12">
        <f>+A5+1</f>
        <v>2</v>
      </c>
      <c r="B6" s="28" t="s">
        <v>32</v>
      </c>
      <c r="C6" s="16" t="s">
        <v>72</v>
      </c>
    </row>
    <row r="7" spans="1:3" x14ac:dyDescent="0.25">
      <c r="A7" s="12">
        <f>+A6+1</f>
        <v>3</v>
      </c>
      <c r="B7" s="28" t="s">
        <v>61</v>
      </c>
      <c r="C7" s="16" t="s">
        <v>73</v>
      </c>
    </row>
    <row r="8" spans="1:3" x14ac:dyDescent="0.25">
      <c r="A8" s="12">
        <f t="shared" ref="A8:A23" si="0">+A7+1</f>
        <v>4</v>
      </c>
      <c r="B8" s="28" t="s">
        <v>62</v>
      </c>
      <c r="C8" s="16" t="s">
        <v>72</v>
      </c>
    </row>
    <row r="9" spans="1:3" x14ac:dyDescent="0.25">
      <c r="A9" s="12">
        <f t="shared" si="0"/>
        <v>5</v>
      </c>
      <c r="B9" s="28" t="s">
        <v>4</v>
      </c>
      <c r="C9" s="16" t="s">
        <v>72</v>
      </c>
    </row>
    <row r="10" spans="1:3" x14ac:dyDescent="0.25">
      <c r="A10" s="12">
        <f t="shared" si="0"/>
        <v>6</v>
      </c>
      <c r="B10" s="28" t="s">
        <v>64</v>
      </c>
      <c r="C10" s="16" t="s">
        <v>72</v>
      </c>
    </row>
    <row r="11" spans="1:3" x14ac:dyDescent="0.25">
      <c r="A11" s="12">
        <f t="shared" si="0"/>
        <v>7</v>
      </c>
      <c r="B11" s="28" t="s">
        <v>65</v>
      </c>
      <c r="C11" s="16" t="s">
        <v>72</v>
      </c>
    </row>
    <row r="12" spans="1:3" x14ac:dyDescent="0.25">
      <c r="A12" s="12">
        <f t="shared" si="0"/>
        <v>8</v>
      </c>
      <c r="B12" s="28" t="s">
        <v>33</v>
      </c>
      <c r="C12" s="16" t="s">
        <v>72</v>
      </c>
    </row>
    <row r="13" spans="1:3" x14ac:dyDescent="0.25">
      <c r="A13" s="12">
        <f t="shared" si="0"/>
        <v>9</v>
      </c>
      <c r="B13" s="28" t="s">
        <v>66</v>
      </c>
      <c r="C13" s="16" t="s">
        <v>73</v>
      </c>
    </row>
    <row r="14" spans="1:3" x14ac:dyDescent="0.25">
      <c r="A14" s="12">
        <f t="shared" si="0"/>
        <v>10</v>
      </c>
      <c r="B14" s="28" t="s">
        <v>25</v>
      </c>
      <c r="C14" s="16" t="s">
        <v>73</v>
      </c>
    </row>
    <row r="15" spans="1:3" x14ac:dyDescent="0.25">
      <c r="A15" s="12">
        <f t="shared" si="0"/>
        <v>11</v>
      </c>
      <c r="B15" s="28" t="s">
        <v>28</v>
      </c>
      <c r="C15" s="16" t="s">
        <v>72</v>
      </c>
    </row>
    <row r="16" spans="1:3" x14ac:dyDescent="0.25">
      <c r="A16" s="12">
        <f t="shared" si="0"/>
        <v>12</v>
      </c>
      <c r="B16" s="28" t="s">
        <v>40</v>
      </c>
      <c r="C16" s="16" t="s">
        <v>72</v>
      </c>
    </row>
    <row r="17" spans="1:3" x14ac:dyDescent="0.25">
      <c r="A17" s="12">
        <f t="shared" si="0"/>
        <v>13</v>
      </c>
      <c r="B17" s="28" t="s">
        <v>68</v>
      </c>
      <c r="C17" s="16" t="s">
        <v>72</v>
      </c>
    </row>
    <row r="18" spans="1:3" x14ac:dyDescent="0.25">
      <c r="A18" s="12">
        <f t="shared" si="0"/>
        <v>14</v>
      </c>
      <c r="B18" s="28" t="s">
        <v>37</v>
      </c>
      <c r="C18" s="16" t="s">
        <v>72</v>
      </c>
    </row>
    <row r="19" spans="1:3" x14ac:dyDescent="0.25">
      <c r="A19" s="12">
        <f t="shared" si="0"/>
        <v>15</v>
      </c>
      <c r="B19" s="28" t="s">
        <v>34</v>
      </c>
      <c r="C19" s="16" t="s">
        <v>72</v>
      </c>
    </row>
    <row r="20" spans="1:3" x14ac:dyDescent="0.25">
      <c r="A20" s="12">
        <f t="shared" si="0"/>
        <v>16</v>
      </c>
      <c r="B20" s="28" t="s">
        <v>42</v>
      </c>
      <c r="C20" s="16" t="s">
        <v>72</v>
      </c>
    </row>
    <row r="21" spans="1:3" x14ac:dyDescent="0.25">
      <c r="A21" s="12">
        <f t="shared" si="0"/>
        <v>17</v>
      </c>
      <c r="B21" s="28" t="s">
        <v>35</v>
      </c>
      <c r="C21" s="16" t="s">
        <v>72</v>
      </c>
    </row>
    <row r="22" spans="1:3" x14ac:dyDescent="0.25">
      <c r="A22" s="12">
        <f t="shared" si="0"/>
        <v>18</v>
      </c>
      <c r="B22" s="28" t="s">
        <v>70</v>
      </c>
      <c r="C22" s="16" t="s">
        <v>73</v>
      </c>
    </row>
    <row r="23" spans="1:3" x14ac:dyDescent="0.25">
      <c r="A23" s="12">
        <f t="shared" si="0"/>
        <v>19</v>
      </c>
      <c r="B23" s="28" t="s">
        <v>71</v>
      </c>
      <c r="C23" s="16" t="s">
        <v>73</v>
      </c>
    </row>
  </sheetData>
  <sheetProtection formatCells="0" formatColumns="0" formatRows="0" insertColumns="0" insertRows="0" insertHyperlinks="0" deleteColumns="0" deleteRows="0" sort="0" autoFilter="0" pivotTables="0"/>
  <sortState ref="B5:C1805">
    <sortCondition ref="B5:B1805"/>
  </sortState>
  <mergeCells count="3">
    <mergeCell ref="A1:C1"/>
    <mergeCell ref="A2:C2"/>
    <mergeCell ref="A3:C3"/>
  </mergeCells>
  <printOptions horizontalCentered="1"/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sqref="A1:C1"/>
    </sheetView>
  </sheetViews>
  <sheetFormatPr defaultRowHeight="15" x14ac:dyDescent="0.25"/>
  <cols>
    <col min="1" max="1" width="5.140625" customWidth="1"/>
    <col min="2" max="2" width="81.85546875" bestFit="1" customWidth="1"/>
    <col min="3" max="3" width="43.85546875" bestFit="1" customWidth="1"/>
  </cols>
  <sheetData>
    <row r="1" spans="1:3" ht="15.75" x14ac:dyDescent="0.25">
      <c r="A1" s="34" t="s">
        <v>47</v>
      </c>
      <c r="B1" s="34"/>
      <c r="C1" s="34"/>
    </row>
    <row r="2" spans="1:3" ht="15.75" x14ac:dyDescent="0.25">
      <c r="A2" s="34" t="s">
        <v>49</v>
      </c>
      <c r="B2" s="34"/>
      <c r="C2" s="34"/>
    </row>
    <row r="3" spans="1:3" x14ac:dyDescent="0.25">
      <c r="A3" s="35" t="s">
        <v>101</v>
      </c>
      <c r="B3" s="35"/>
      <c r="C3" s="35"/>
    </row>
    <row r="4" spans="1:3" ht="16.5" thickBot="1" x14ac:dyDescent="0.3">
      <c r="A4" s="10"/>
      <c r="B4" s="11" t="s">
        <v>74</v>
      </c>
      <c r="C4" s="13" t="s">
        <v>103</v>
      </c>
    </row>
    <row r="5" spans="1:3" x14ac:dyDescent="0.25">
      <c r="A5" s="38">
        <v>1</v>
      </c>
      <c r="B5" s="40" t="s">
        <v>75</v>
      </c>
      <c r="C5" s="22" t="s">
        <v>104</v>
      </c>
    </row>
    <row r="6" spans="1:3" x14ac:dyDescent="0.25">
      <c r="A6" s="39"/>
      <c r="B6" s="42"/>
      <c r="C6" s="22" t="s">
        <v>97</v>
      </c>
    </row>
    <row r="7" spans="1:3" ht="15.75" thickBot="1" x14ac:dyDescent="0.3">
      <c r="A7" s="37"/>
      <c r="B7" s="41"/>
      <c r="C7" s="23" t="s">
        <v>105</v>
      </c>
    </row>
    <row r="8" spans="1:3" x14ac:dyDescent="0.25">
      <c r="A8" s="36">
        <f>+A5+1</f>
        <v>2</v>
      </c>
      <c r="B8" s="40" t="s">
        <v>76</v>
      </c>
      <c r="C8" s="22" t="s">
        <v>24</v>
      </c>
    </row>
    <row r="9" spans="1:3" x14ac:dyDescent="0.25">
      <c r="A9" s="39"/>
      <c r="B9" s="42"/>
      <c r="C9" s="22" t="s">
        <v>30</v>
      </c>
    </row>
    <row r="10" spans="1:3" ht="15.75" thickBot="1" x14ac:dyDescent="0.3">
      <c r="A10" s="37"/>
      <c r="B10" s="41"/>
      <c r="C10" s="23" t="s">
        <v>31</v>
      </c>
    </row>
    <row r="11" spans="1:3" x14ac:dyDescent="0.25">
      <c r="A11" s="36">
        <f>+A8+1</f>
        <v>3</v>
      </c>
      <c r="B11" s="40" t="s">
        <v>77</v>
      </c>
      <c r="C11" s="22" t="s">
        <v>63</v>
      </c>
    </row>
    <row r="12" spans="1:3" x14ac:dyDescent="0.25">
      <c r="A12" s="39"/>
      <c r="B12" s="42"/>
      <c r="C12" s="22" t="s">
        <v>67</v>
      </c>
    </row>
    <row r="13" spans="1:3" ht="15.75" thickBot="1" x14ac:dyDescent="0.3">
      <c r="A13" s="37"/>
      <c r="B13" s="41"/>
      <c r="C13" s="23" t="s">
        <v>38</v>
      </c>
    </row>
    <row r="14" spans="1:3" x14ac:dyDescent="0.25">
      <c r="A14" s="36">
        <f t="shared" ref="A14" si="0">+A11+1</f>
        <v>4</v>
      </c>
      <c r="B14" s="40" t="s">
        <v>78</v>
      </c>
      <c r="C14" s="22" t="s">
        <v>44</v>
      </c>
    </row>
    <row r="15" spans="1:3" x14ac:dyDescent="0.25">
      <c r="A15" s="39"/>
      <c r="B15" s="42"/>
      <c r="C15" s="22" t="s">
        <v>45</v>
      </c>
    </row>
    <row r="16" spans="1:3" ht="15.75" thickBot="1" x14ac:dyDescent="0.3">
      <c r="A16" s="37"/>
      <c r="B16" s="41"/>
      <c r="C16" s="23" t="s">
        <v>41</v>
      </c>
    </row>
    <row r="17" spans="1:3" x14ac:dyDescent="0.25">
      <c r="A17" s="36">
        <f t="shared" ref="A17" si="1">+A14+1</f>
        <v>5</v>
      </c>
      <c r="B17" s="40" t="s">
        <v>79</v>
      </c>
      <c r="C17" s="22" t="s">
        <v>106</v>
      </c>
    </row>
    <row r="18" spans="1:3" x14ac:dyDescent="0.25">
      <c r="A18" s="39"/>
      <c r="B18" s="42"/>
      <c r="C18" s="22" t="s">
        <v>108</v>
      </c>
    </row>
    <row r="19" spans="1:3" ht="15.75" thickBot="1" x14ac:dyDescent="0.3">
      <c r="A19" s="37"/>
      <c r="B19" s="41"/>
      <c r="C19" s="23" t="s">
        <v>107</v>
      </c>
    </row>
    <row r="20" spans="1:3" x14ac:dyDescent="0.25">
      <c r="A20" s="36">
        <f t="shared" ref="A20" si="2">+A17+1</f>
        <v>6</v>
      </c>
      <c r="B20" s="40" t="s">
        <v>80</v>
      </c>
      <c r="C20" s="22" t="s">
        <v>13</v>
      </c>
    </row>
    <row r="21" spans="1:3" x14ac:dyDescent="0.25">
      <c r="A21" s="39"/>
      <c r="B21" s="42"/>
      <c r="C21" s="22" t="s">
        <v>29</v>
      </c>
    </row>
    <row r="22" spans="1:3" ht="15.75" thickBot="1" x14ac:dyDescent="0.3">
      <c r="A22" s="37"/>
      <c r="B22" s="41"/>
      <c r="C22" s="23" t="s">
        <v>109</v>
      </c>
    </row>
    <row r="23" spans="1:3" x14ac:dyDescent="0.25">
      <c r="A23" s="36">
        <f t="shared" ref="A23" si="3">+A20+1</f>
        <v>7</v>
      </c>
      <c r="B23" s="40" t="s">
        <v>81</v>
      </c>
      <c r="C23" s="22" t="s">
        <v>110</v>
      </c>
    </row>
    <row r="24" spans="1:3" x14ac:dyDescent="0.25">
      <c r="A24" s="39"/>
      <c r="B24" s="42"/>
      <c r="C24" s="22" t="s">
        <v>23</v>
      </c>
    </row>
    <row r="25" spans="1:3" ht="15.75" thickBot="1" x14ac:dyDescent="0.3">
      <c r="A25" s="37"/>
      <c r="B25" s="41"/>
      <c r="C25" s="23" t="s">
        <v>27</v>
      </c>
    </row>
    <row r="26" spans="1:3" x14ac:dyDescent="0.25">
      <c r="A26" s="36">
        <f t="shared" ref="A26" si="4">+A23+1</f>
        <v>8</v>
      </c>
      <c r="B26" s="40" t="s">
        <v>82</v>
      </c>
      <c r="C26" s="22" t="s">
        <v>111</v>
      </c>
    </row>
    <row r="27" spans="1:3" x14ac:dyDescent="0.25">
      <c r="A27" s="39"/>
      <c r="B27" s="42"/>
      <c r="C27" s="22" t="s">
        <v>112</v>
      </c>
    </row>
    <row r="28" spans="1:3" ht="15.75" thickBot="1" x14ac:dyDescent="0.3">
      <c r="A28" s="37"/>
      <c r="B28" s="41"/>
      <c r="C28" s="23" t="s">
        <v>113</v>
      </c>
    </row>
    <row r="29" spans="1:3" x14ac:dyDescent="0.25">
      <c r="A29" s="36">
        <f t="shared" ref="A29" si="5">+A26+1</f>
        <v>9</v>
      </c>
      <c r="B29" s="40" t="s">
        <v>83</v>
      </c>
      <c r="C29" s="7" t="s">
        <v>114</v>
      </c>
    </row>
    <row r="30" spans="1:3" x14ac:dyDescent="0.25">
      <c r="A30" s="39"/>
      <c r="B30" s="42"/>
      <c r="C30" s="7" t="s">
        <v>22</v>
      </c>
    </row>
    <row r="31" spans="1:3" ht="15.75" thickBot="1" x14ac:dyDescent="0.3">
      <c r="A31" s="37"/>
      <c r="B31" s="41"/>
      <c r="C31" s="21" t="s">
        <v>115</v>
      </c>
    </row>
    <row r="32" spans="1:3" x14ac:dyDescent="0.25">
      <c r="A32" s="36">
        <f t="shared" ref="A32" si="6">+A29+1</f>
        <v>10</v>
      </c>
      <c r="B32" s="40" t="s">
        <v>131</v>
      </c>
      <c r="C32" s="7" t="s">
        <v>132</v>
      </c>
    </row>
    <row r="33" spans="1:3" x14ac:dyDescent="0.25">
      <c r="A33" s="39"/>
      <c r="B33" s="42"/>
      <c r="C33" s="7" t="s">
        <v>134</v>
      </c>
    </row>
    <row r="34" spans="1:3" ht="15.75" thickBot="1" x14ac:dyDescent="0.3">
      <c r="A34" s="37"/>
      <c r="B34" s="41"/>
      <c r="C34" s="21" t="s">
        <v>133</v>
      </c>
    </row>
    <row r="35" spans="1:3" x14ac:dyDescent="0.25">
      <c r="A35" s="36">
        <f t="shared" ref="A35:A38" si="7">+A32+1</f>
        <v>11</v>
      </c>
      <c r="B35" s="40" t="s">
        <v>84</v>
      </c>
      <c r="C35" s="7" t="s">
        <v>116</v>
      </c>
    </row>
    <row r="36" spans="1:3" x14ac:dyDescent="0.25">
      <c r="A36" s="39"/>
      <c r="B36" s="42"/>
      <c r="C36" s="7" t="s">
        <v>18</v>
      </c>
    </row>
    <row r="37" spans="1:3" ht="15.75" thickBot="1" x14ac:dyDescent="0.3">
      <c r="A37" s="37"/>
      <c r="B37" s="41"/>
      <c r="C37" s="21" t="s">
        <v>117</v>
      </c>
    </row>
    <row r="38" spans="1:3" x14ac:dyDescent="0.25">
      <c r="A38" s="36">
        <f t="shared" si="7"/>
        <v>12</v>
      </c>
      <c r="B38" s="40" t="s">
        <v>85</v>
      </c>
      <c r="C38" s="7" t="s">
        <v>12</v>
      </c>
    </row>
    <row r="39" spans="1:3" x14ac:dyDescent="0.25">
      <c r="A39" s="39"/>
      <c r="B39" s="42"/>
      <c r="C39" s="7" t="s">
        <v>118</v>
      </c>
    </row>
    <row r="40" spans="1:3" ht="15.75" thickBot="1" x14ac:dyDescent="0.3">
      <c r="A40" s="37"/>
      <c r="B40" s="41"/>
      <c r="C40" s="21" t="s">
        <v>43</v>
      </c>
    </row>
    <row r="41" spans="1:3" x14ac:dyDescent="0.25">
      <c r="A41" s="36">
        <f>+A38+1</f>
        <v>13</v>
      </c>
      <c r="B41" s="40" t="s">
        <v>135</v>
      </c>
      <c r="C41" s="7" t="s">
        <v>136</v>
      </c>
    </row>
    <row r="42" spans="1:3" ht="15.75" thickBot="1" x14ac:dyDescent="0.3">
      <c r="A42" s="37"/>
      <c r="B42" s="41"/>
      <c r="C42" s="21" t="s">
        <v>137</v>
      </c>
    </row>
    <row r="43" spans="1:3" x14ac:dyDescent="0.25">
      <c r="A43" s="36">
        <f>+A41+1</f>
        <v>14</v>
      </c>
      <c r="B43" s="40" t="s">
        <v>87</v>
      </c>
      <c r="C43" s="7" t="s">
        <v>36</v>
      </c>
    </row>
    <row r="44" spans="1:3" ht="15.75" thickBot="1" x14ac:dyDescent="0.3">
      <c r="A44" s="37"/>
      <c r="B44" s="41"/>
      <c r="C44" s="21" t="s">
        <v>69</v>
      </c>
    </row>
    <row r="45" spans="1:3" x14ac:dyDescent="0.25">
      <c r="A45" s="36">
        <f>+A43+1</f>
        <v>15</v>
      </c>
      <c r="B45" s="40" t="s">
        <v>86</v>
      </c>
      <c r="C45" s="7" t="s">
        <v>119</v>
      </c>
    </row>
    <row r="46" spans="1:3" ht="15.75" thickBot="1" x14ac:dyDescent="0.3">
      <c r="A46" s="37"/>
      <c r="B46" s="41"/>
      <c r="C46" s="21" t="s">
        <v>120</v>
      </c>
    </row>
    <row r="47" spans="1:3" x14ac:dyDescent="0.25">
      <c r="A47" s="36">
        <f>+A45+1</f>
        <v>16</v>
      </c>
      <c r="B47" s="40" t="s">
        <v>139</v>
      </c>
      <c r="C47" s="7" t="s">
        <v>140</v>
      </c>
    </row>
    <row r="48" spans="1:3" ht="15.75" thickBot="1" x14ac:dyDescent="0.3">
      <c r="A48" s="37"/>
      <c r="B48" s="41"/>
      <c r="C48" s="21" t="s">
        <v>141</v>
      </c>
    </row>
    <row r="49" spans="1:3" x14ac:dyDescent="0.25">
      <c r="A49" s="36">
        <f>+A47+1</f>
        <v>17</v>
      </c>
      <c r="B49" s="40" t="s">
        <v>92</v>
      </c>
      <c r="C49" s="7" t="s">
        <v>122</v>
      </c>
    </row>
    <row r="50" spans="1:3" ht="15.75" thickBot="1" x14ac:dyDescent="0.3">
      <c r="A50" s="37"/>
      <c r="B50" s="41"/>
      <c r="C50" s="21" t="s">
        <v>121</v>
      </c>
    </row>
    <row r="51" spans="1:3" ht="15.75" thickBot="1" x14ac:dyDescent="0.3">
      <c r="A51" s="12">
        <f>+A49+1</f>
        <v>18</v>
      </c>
      <c r="B51" s="24" t="s">
        <v>88</v>
      </c>
      <c r="C51" s="25" t="s">
        <v>123</v>
      </c>
    </row>
    <row r="52" spans="1:3" ht="15.75" thickBot="1" x14ac:dyDescent="0.3">
      <c r="A52" s="12">
        <f>+A51+1</f>
        <v>19</v>
      </c>
      <c r="B52" s="24" t="s">
        <v>89</v>
      </c>
      <c r="C52" s="25" t="s">
        <v>124</v>
      </c>
    </row>
    <row r="53" spans="1:3" ht="15.75" thickBot="1" x14ac:dyDescent="0.3">
      <c r="A53" s="12">
        <f t="shared" ref="A53:A58" si="8">+A52+1</f>
        <v>20</v>
      </c>
      <c r="B53" s="24" t="s">
        <v>129</v>
      </c>
      <c r="C53" s="25" t="s">
        <v>130</v>
      </c>
    </row>
    <row r="54" spans="1:3" ht="15.75" thickBot="1" x14ac:dyDescent="0.3">
      <c r="A54" s="12">
        <f t="shared" si="8"/>
        <v>21</v>
      </c>
      <c r="B54" s="24" t="s">
        <v>93</v>
      </c>
      <c r="C54" s="25" t="s">
        <v>125</v>
      </c>
    </row>
    <row r="55" spans="1:3" ht="15.75" thickBot="1" x14ac:dyDescent="0.3">
      <c r="A55" s="12">
        <f t="shared" si="8"/>
        <v>22</v>
      </c>
      <c r="B55" s="26" t="s">
        <v>90</v>
      </c>
      <c r="C55" s="25" t="s">
        <v>126</v>
      </c>
    </row>
    <row r="56" spans="1:3" ht="15.75" thickBot="1" x14ac:dyDescent="0.3">
      <c r="A56" s="12">
        <f t="shared" si="8"/>
        <v>23</v>
      </c>
      <c r="B56" s="24" t="s">
        <v>91</v>
      </c>
      <c r="C56" s="25" t="s">
        <v>16</v>
      </c>
    </row>
    <row r="57" spans="1:3" ht="15.75" thickBot="1" x14ac:dyDescent="0.3">
      <c r="A57" s="12">
        <f t="shared" si="8"/>
        <v>24</v>
      </c>
      <c r="B57" s="24" t="s">
        <v>94</v>
      </c>
      <c r="C57" s="25" t="s">
        <v>127</v>
      </c>
    </row>
    <row r="58" spans="1:3" ht="15.75" thickBot="1" x14ac:dyDescent="0.3">
      <c r="A58" s="12">
        <f t="shared" si="8"/>
        <v>25</v>
      </c>
      <c r="B58" s="26" t="s">
        <v>95</v>
      </c>
      <c r="C58" s="25" t="s">
        <v>128</v>
      </c>
    </row>
  </sheetData>
  <sortState ref="C64:C65">
    <sortCondition ref="C64:C65"/>
  </sortState>
  <mergeCells count="37">
    <mergeCell ref="B32:B34"/>
    <mergeCell ref="A32:A34"/>
    <mergeCell ref="A1:C1"/>
    <mergeCell ref="A2:C2"/>
    <mergeCell ref="A3:C3"/>
    <mergeCell ref="B5:B7"/>
    <mergeCell ref="B8:B10"/>
    <mergeCell ref="B23:B25"/>
    <mergeCell ref="B26:B28"/>
    <mergeCell ref="B29:B31"/>
    <mergeCell ref="B11:B13"/>
    <mergeCell ref="B14:B16"/>
    <mergeCell ref="B17:B19"/>
    <mergeCell ref="B20:B22"/>
    <mergeCell ref="B43:B44"/>
    <mergeCell ref="B45:B46"/>
    <mergeCell ref="B49:B50"/>
    <mergeCell ref="B35:B37"/>
    <mergeCell ref="B38:B40"/>
    <mergeCell ref="B41:B42"/>
    <mergeCell ref="B47:B48"/>
    <mergeCell ref="A45:A46"/>
    <mergeCell ref="A49:A50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5:A37"/>
    <mergeCell ref="A38:A40"/>
    <mergeCell ref="A43:A44"/>
    <mergeCell ref="A41:A42"/>
    <mergeCell ref="A47:A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zoomScaleSheetLayoutView="100" workbookViewId="0">
      <selection sqref="A1:C1"/>
    </sheetView>
  </sheetViews>
  <sheetFormatPr defaultColWidth="45.42578125" defaultRowHeight="15" x14ac:dyDescent="0.25"/>
  <cols>
    <col min="1" max="1" width="5.5703125" style="5" customWidth="1"/>
    <col min="2" max="2" width="53.5703125" style="5" customWidth="1"/>
    <col min="3" max="3" width="12.5703125" style="5" customWidth="1"/>
    <col min="4" max="16384" width="45.42578125" style="5"/>
  </cols>
  <sheetData>
    <row r="1" spans="1:3" ht="15.75" x14ac:dyDescent="0.25">
      <c r="A1" s="34" t="s">
        <v>47</v>
      </c>
      <c r="B1" s="34"/>
      <c r="C1" s="34"/>
    </row>
    <row r="2" spans="1:3" ht="15.75" x14ac:dyDescent="0.25">
      <c r="A2" s="34" t="s">
        <v>49</v>
      </c>
      <c r="B2" s="34"/>
      <c r="C2" s="34"/>
    </row>
    <row r="3" spans="1:3" s="6" customFormat="1" x14ac:dyDescent="0.25">
      <c r="A3" s="35" t="s">
        <v>100</v>
      </c>
      <c r="B3" s="35"/>
      <c r="C3" s="35"/>
    </row>
    <row r="4" spans="1:3" ht="16.5" thickBot="1" x14ac:dyDescent="0.3">
      <c r="A4" s="10"/>
      <c r="B4" s="11" t="s">
        <v>46</v>
      </c>
      <c r="C4" s="13" t="s">
        <v>50</v>
      </c>
    </row>
    <row r="5" spans="1:3" x14ac:dyDescent="0.25">
      <c r="A5" s="9">
        <v>1</v>
      </c>
      <c r="B5" s="29" t="s">
        <v>2</v>
      </c>
      <c r="C5" s="17" t="s">
        <v>72</v>
      </c>
    </row>
    <row r="6" spans="1:3" x14ac:dyDescent="0.25">
      <c r="A6" s="9">
        <f>+A5+1</f>
        <v>2</v>
      </c>
      <c r="B6" s="28" t="s">
        <v>0</v>
      </c>
      <c r="C6" s="18" t="s">
        <v>72</v>
      </c>
    </row>
    <row r="7" spans="1:3" x14ac:dyDescent="0.25">
      <c r="A7" s="9">
        <f t="shared" ref="A7:A8" si="0">+A6+1</f>
        <v>3</v>
      </c>
      <c r="B7" s="28" t="s">
        <v>3</v>
      </c>
      <c r="C7" s="18" t="s">
        <v>73</v>
      </c>
    </row>
    <row r="8" spans="1:3" x14ac:dyDescent="0.25">
      <c r="A8" s="9">
        <f t="shared" si="0"/>
        <v>4</v>
      </c>
      <c r="B8" s="28" t="s">
        <v>1</v>
      </c>
      <c r="C8" s="18" t="s">
        <v>72</v>
      </c>
    </row>
  </sheetData>
  <sortState ref="B5:C19">
    <sortCondition ref="B5:B19"/>
  </sortState>
  <mergeCells count="3">
    <mergeCell ref="A1:C1"/>
    <mergeCell ref="A2:C2"/>
    <mergeCell ref="A3:C3"/>
  </mergeCells>
  <dataValidations count="1">
    <dataValidation type="list" errorStyle="warning" allowBlank="1" showErrorMessage="1" sqref="B5:B8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sqref="A1:C1"/>
    </sheetView>
  </sheetViews>
  <sheetFormatPr defaultRowHeight="15" x14ac:dyDescent="0.25"/>
  <cols>
    <col min="1" max="1" width="5.28515625" style="3" customWidth="1"/>
    <col min="2" max="2" width="41" style="3" bestFit="1" customWidth="1"/>
    <col min="3" max="16384" width="9.140625" style="3"/>
  </cols>
  <sheetData>
    <row r="1" spans="1:4" ht="15.75" x14ac:dyDescent="0.25">
      <c r="A1" s="34" t="s">
        <v>47</v>
      </c>
      <c r="B1" s="34"/>
      <c r="C1" s="34"/>
      <c r="D1" s="8"/>
    </row>
    <row r="2" spans="1:4" ht="15.75" x14ac:dyDescent="0.25">
      <c r="A2" s="34" t="s">
        <v>49</v>
      </c>
      <c r="B2" s="34"/>
      <c r="C2" s="34"/>
    </row>
    <row r="3" spans="1:4" x14ac:dyDescent="0.25">
      <c r="A3" s="35" t="s">
        <v>99</v>
      </c>
      <c r="B3" s="35"/>
      <c r="C3" s="35"/>
    </row>
    <row r="4" spans="1:4" ht="16.5" thickBot="1" x14ac:dyDescent="0.3">
      <c r="A4" s="10"/>
      <c r="B4" s="11" t="s">
        <v>46</v>
      </c>
      <c r="C4" s="13" t="s">
        <v>50</v>
      </c>
    </row>
    <row r="5" spans="1:4" x14ac:dyDescent="0.25">
      <c r="A5" s="9">
        <v>1</v>
      </c>
      <c r="B5" s="30" t="s">
        <v>5</v>
      </c>
      <c r="C5" s="19" t="s">
        <v>73</v>
      </c>
    </row>
    <row r="6" spans="1:4" x14ac:dyDescent="0.25">
      <c r="A6" s="7">
        <f>1+A5</f>
        <v>2</v>
      </c>
      <c r="B6" s="30" t="s">
        <v>52</v>
      </c>
      <c r="C6" s="20" t="s">
        <v>73</v>
      </c>
    </row>
    <row r="7" spans="1:4" x14ac:dyDescent="0.25">
      <c r="A7" s="7">
        <f t="shared" ref="A7:A21" si="0">1+A6</f>
        <v>3</v>
      </c>
      <c r="B7" s="31" t="s">
        <v>6</v>
      </c>
      <c r="C7" s="20" t="s">
        <v>73</v>
      </c>
    </row>
    <row r="8" spans="1:4" x14ac:dyDescent="0.25">
      <c r="A8" s="7">
        <f t="shared" si="0"/>
        <v>4</v>
      </c>
      <c r="B8" s="31" t="s">
        <v>53</v>
      </c>
      <c r="C8" s="20" t="s">
        <v>72</v>
      </c>
    </row>
    <row r="9" spans="1:4" x14ac:dyDescent="0.25">
      <c r="A9" s="7">
        <f t="shared" si="0"/>
        <v>5</v>
      </c>
      <c r="B9" s="30" t="s">
        <v>39</v>
      </c>
      <c r="C9" s="20" t="s">
        <v>72</v>
      </c>
    </row>
    <row r="10" spans="1:4" x14ac:dyDescent="0.25">
      <c r="A10" s="7">
        <f t="shared" si="0"/>
        <v>6</v>
      </c>
      <c r="B10" s="30" t="s">
        <v>7</v>
      </c>
      <c r="C10" s="20" t="s">
        <v>73</v>
      </c>
    </row>
    <row r="11" spans="1:4" x14ac:dyDescent="0.25">
      <c r="A11" s="7">
        <f t="shared" si="0"/>
        <v>7</v>
      </c>
      <c r="B11" s="31" t="s">
        <v>54</v>
      </c>
      <c r="C11" s="20" t="s">
        <v>72</v>
      </c>
    </row>
    <row r="12" spans="1:4" x14ac:dyDescent="0.25">
      <c r="A12" s="7">
        <f t="shared" si="0"/>
        <v>8</v>
      </c>
      <c r="B12" s="32" t="s">
        <v>55</v>
      </c>
      <c r="C12" s="20" t="s">
        <v>72</v>
      </c>
    </row>
    <row r="13" spans="1:4" x14ac:dyDescent="0.25">
      <c r="A13" s="7">
        <f t="shared" si="0"/>
        <v>9</v>
      </c>
      <c r="B13" s="32" t="s">
        <v>56</v>
      </c>
      <c r="C13" s="20" t="s">
        <v>72</v>
      </c>
    </row>
    <row r="14" spans="1:4" x14ac:dyDescent="0.25">
      <c r="A14" s="7">
        <f t="shared" si="0"/>
        <v>10</v>
      </c>
      <c r="B14" s="33" t="s">
        <v>8</v>
      </c>
      <c r="C14" s="19" t="s">
        <v>72</v>
      </c>
    </row>
    <row r="15" spans="1:4" x14ac:dyDescent="0.25">
      <c r="A15" s="7">
        <f t="shared" si="0"/>
        <v>11</v>
      </c>
      <c r="B15" s="31" t="s">
        <v>57</v>
      </c>
      <c r="C15" s="19" t="s">
        <v>72</v>
      </c>
    </row>
    <row r="16" spans="1:4" x14ac:dyDescent="0.25">
      <c r="A16" s="7">
        <f t="shared" si="0"/>
        <v>12</v>
      </c>
      <c r="B16" s="31" t="s">
        <v>58</v>
      </c>
      <c r="C16" s="20" t="s">
        <v>72</v>
      </c>
    </row>
    <row r="17" spans="1:3" x14ac:dyDescent="0.25">
      <c r="A17" s="7">
        <f t="shared" si="0"/>
        <v>13</v>
      </c>
      <c r="B17" s="31" t="s">
        <v>9</v>
      </c>
      <c r="C17" s="19" t="s">
        <v>72</v>
      </c>
    </row>
    <row r="18" spans="1:3" x14ac:dyDescent="0.25">
      <c r="A18" s="7">
        <f t="shared" si="0"/>
        <v>14</v>
      </c>
      <c r="B18" s="30" t="s">
        <v>59</v>
      </c>
      <c r="C18" s="19" t="s">
        <v>73</v>
      </c>
    </row>
    <row r="19" spans="1:3" x14ac:dyDescent="0.25">
      <c r="A19" s="7">
        <f t="shared" si="0"/>
        <v>15</v>
      </c>
      <c r="B19" s="30" t="s">
        <v>138</v>
      </c>
      <c r="C19" s="19" t="s">
        <v>72</v>
      </c>
    </row>
    <row r="20" spans="1:3" x14ac:dyDescent="0.25">
      <c r="A20" s="7">
        <f t="shared" si="0"/>
        <v>16</v>
      </c>
      <c r="B20" s="31" t="s">
        <v>10</v>
      </c>
      <c r="C20" s="20" t="s">
        <v>72</v>
      </c>
    </row>
    <row r="21" spans="1:3" x14ac:dyDescent="0.25">
      <c r="A21" s="7">
        <f t="shared" si="0"/>
        <v>17</v>
      </c>
      <c r="B21" s="30" t="s">
        <v>11</v>
      </c>
      <c r="C21" s="20" t="s">
        <v>72</v>
      </c>
    </row>
  </sheetData>
  <sortState ref="B5:C66">
    <sortCondition ref="B5:B66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5" x14ac:dyDescent="0.25"/>
  <cols>
    <col min="1" max="1" width="4.7109375" style="1" customWidth="1"/>
    <col min="2" max="2" width="43.42578125" style="1" bestFit="1" customWidth="1"/>
    <col min="3" max="16384" width="9.140625" style="1"/>
  </cols>
  <sheetData>
    <row r="1" spans="1:3" ht="15.75" x14ac:dyDescent="0.25">
      <c r="A1" s="34" t="s">
        <v>47</v>
      </c>
      <c r="B1" s="34"/>
      <c r="C1" s="34"/>
    </row>
    <row r="2" spans="1:3" ht="15.75" x14ac:dyDescent="0.25">
      <c r="A2" s="34" t="s">
        <v>49</v>
      </c>
      <c r="B2" s="34"/>
      <c r="C2" s="34"/>
    </row>
    <row r="3" spans="1:3" x14ac:dyDescent="0.25">
      <c r="A3" s="35" t="s">
        <v>98</v>
      </c>
      <c r="B3" s="35"/>
      <c r="C3" s="35"/>
    </row>
    <row r="4" spans="1:3" ht="16.5" thickBot="1" x14ac:dyDescent="0.3">
      <c r="A4" s="10"/>
      <c r="B4" s="11" t="s">
        <v>46</v>
      </c>
      <c r="C4" s="13" t="s">
        <v>50</v>
      </c>
    </row>
    <row r="5" spans="1:3" x14ac:dyDescent="0.25">
      <c r="A5" s="9">
        <v>1</v>
      </c>
      <c r="B5" s="29" t="s">
        <v>20</v>
      </c>
      <c r="C5" s="17" t="s">
        <v>72</v>
      </c>
    </row>
    <row r="6" spans="1:3" x14ac:dyDescent="0.25">
      <c r="A6" s="7">
        <f>+A5+1</f>
        <v>2</v>
      </c>
      <c r="B6" s="28" t="s">
        <v>21</v>
      </c>
      <c r="C6" s="18" t="s">
        <v>72</v>
      </c>
    </row>
    <row r="7" spans="1:3" x14ac:dyDescent="0.25">
      <c r="A7" s="7">
        <f t="shared" ref="A7:A13" si="0">+A6+1</f>
        <v>3</v>
      </c>
      <c r="B7" s="28" t="s">
        <v>15</v>
      </c>
      <c r="C7" s="17" t="s">
        <v>72</v>
      </c>
    </row>
    <row r="8" spans="1:3" x14ac:dyDescent="0.25">
      <c r="A8" s="7">
        <f t="shared" si="0"/>
        <v>4</v>
      </c>
      <c r="B8" s="28" t="s">
        <v>26</v>
      </c>
      <c r="C8" s="17" t="s">
        <v>73</v>
      </c>
    </row>
    <row r="9" spans="1:3" x14ac:dyDescent="0.25">
      <c r="A9" s="7">
        <f t="shared" si="0"/>
        <v>5</v>
      </c>
      <c r="B9" s="28" t="s">
        <v>96</v>
      </c>
      <c r="C9" s="17" t="s">
        <v>72</v>
      </c>
    </row>
    <row r="10" spans="1:3" x14ac:dyDescent="0.25">
      <c r="A10" s="7">
        <f t="shared" si="0"/>
        <v>6</v>
      </c>
      <c r="B10" s="28" t="s">
        <v>14</v>
      </c>
      <c r="C10" s="17" t="s">
        <v>72</v>
      </c>
    </row>
    <row r="11" spans="1:3" x14ac:dyDescent="0.25">
      <c r="A11" s="7">
        <f t="shared" si="0"/>
        <v>7</v>
      </c>
      <c r="B11" s="28" t="s">
        <v>48</v>
      </c>
      <c r="C11" s="17" t="s">
        <v>72</v>
      </c>
    </row>
    <row r="12" spans="1:3" x14ac:dyDescent="0.25">
      <c r="A12" s="7">
        <f t="shared" si="0"/>
        <v>8</v>
      </c>
      <c r="B12" s="28" t="s">
        <v>51</v>
      </c>
      <c r="C12" s="17" t="s">
        <v>72</v>
      </c>
    </row>
    <row r="13" spans="1:3" x14ac:dyDescent="0.25">
      <c r="A13" s="7">
        <f t="shared" si="0"/>
        <v>9</v>
      </c>
      <c r="B13" s="28" t="s">
        <v>17</v>
      </c>
      <c r="C13" s="17" t="s">
        <v>72</v>
      </c>
    </row>
  </sheetData>
  <sortState ref="B5:C73">
    <sortCondition ref="B5:B73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Praticantes</vt:lpstr>
      <vt:lpstr>Clubes</vt:lpstr>
      <vt:lpstr>Praticantes de AR</vt:lpstr>
      <vt:lpstr>Árbitros</vt:lpstr>
      <vt:lpstr>Treinadores</vt:lpstr>
      <vt:lpstr>Praticantes!Área_de_Impressão</vt:lpstr>
      <vt:lpstr>'Praticantes de AR'!Área_de_Impressão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FTP</dc:creator>
  <cp:keywords/>
  <dc:description>Test document for Office 2007 XLSX, generated using PHP classes.</dc:description>
  <cp:lastModifiedBy>Luis Ramos</cp:lastModifiedBy>
  <cp:lastPrinted>2013-12-30T10:41:56Z</cp:lastPrinted>
  <dcterms:created xsi:type="dcterms:W3CDTF">2013-12-23T13:58:30Z</dcterms:created>
  <dcterms:modified xsi:type="dcterms:W3CDTF">2017-01-23T12:02:52Z</dcterms:modified>
  <cp:category/>
</cp:coreProperties>
</file>