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arreira\Desktop\2017\DELEG REGIONAIS\ALGARVE\2017_09_24 III Aquatlo Baía de Lagos\RESULTADOS\"/>
    </mc:Choice>
  </mc:AlternateContent>
  <bookViews>
    <workbookView xWindow="240" yWindow="75" windowWidth="20115" windowHeight="9285" tabRatio="722"/>
  </bookViews>
  <sheets>
    <sheet name="Geral" sheetId="1" r:id="rId1"/>
    <sheet name="CampAlg_Masc_Fem" sheetId="2" r:id="rId2"/>
    <sheet name="CampAlg_Escalões" sheetId="3" r:id="rId3"/>
    <sheet name="CampAlg_Equipas_M" sheetId="6" r:id="rId4"/>
    <sheet name="CampAlg_Equipas_F" sheetId="7" r:id="rId5"/>
    <sheet name="Promo_Geral" sheetId="4" r:id="rId6"/>
    <sheet name="Promo_M_F" sheetId="5" r:id="rId7"/>
  </sheets>
  <calcPr calcId="152511"/>
</workbook>
</file>

<file path=xl/calcChain.xml><?xml version="1.0" encoding="utf-8"?>
<calcChain xmlns="http://schemas.openxmlformats.org/spreadsheetml/2006/main">
  <c r="E6" i="7" l="1"/>
  <c r="E6" i="6"/>
  <c r="E14" i="6"/>
  <c r="E10" i="6"/>
  <c r="I20" i="3" l="1"/>
  <c r="I42" i="3"/>
  <c r="I14" i="3"/>
  <c r="I13" i="3"/>
  <c r="I69" i="3"/>
  <c r="I41" i="3"/>
  <c r="I19" i="3"/>
  <c r="I6" i="3"/>
  <c r="I18" i="3"/>
  <c r="I40" i="3"/>
  <c r="I64" i="3"/>
  <c r="I12" i="3"/>
  <c r="I68" i="3"/>
  <c r="I11" i="3"/>
  <c r="I59" i="3"/>
  <c r="I24" i="3"/>
  <c r="I49" i="3"/>
  <c r="I39" i="3"/>
  <c r="I55" i="3"/>
  <c r="I10" i="3"/>
  <c r="I54" i="3"/>
  <c r="I48" i="3"/>
  <c r="I47" i="3"/>
  <c r="I38" i="3"/>
  <c r="I37" i="3"/>
  <c r="I36" i="3"/>
  <c r="I35" i="3"/>
  <c r="I34" i="3"/>
  <c r="I63" i="3"/>
  <c r="I46" i="3"/>
  <c r="I53" i="3"/>
  <c r="I33" i="3"/>
  <c r="I28" i="3"/>
  <c r="I32" i="3"/>
  <c r="I32" i="2"/>
  <c r="I10" i="2"/>
  <c r="I59" i="2"/>
  <c r="I9" i="2"/>
  <c r="I19" i="2"/>
  <c r="I8" i="2"/>
  <c r="I18" i="2"/>
  <c r="I31" i="2"/>
  <c r="I7" i="2"/>
  <c r="I30" i="2"/>
  <c r="I58" i="2"/>
  <c r="I57" i="2"/>
  <c r="I29" i="2"/>
  <c r="I28" i="2"/>
  <c r="I17" i="2"/>
  <c r="I27" i="2"/>
  <c r="I56" i="2"/>
  <c r="I55" i="2"/>
  <c r="I26" i="2"/>
  <c r="I54" i="2"/>
  <c r="I25" i="2"/>
  <c r="I53" i="2"/>
  <c r="I24" i="2"/>
  <c r="I52" i="2"/>
  <c r="I51" i="2"/>
  <c r="I16" i="2"/>
  <c r="I50" i="2"/>
  <c r="I23" i="2"/>
  <c r="I49" i="2"/>
  <c r="I6" i="2"/>
  <c r="I48" i="2"/>
  <c r="I47" i="2"/>
  <c r="I46" i="2"/>
  <c r="I45" i="2"/>
  <c r="I44" i="2"/>
  <c r="I15" i="2"/>
  <c r="I43" i="2"/>
  <c r="I42" i="2"/>
  <c r="I41" i="2"/>
  <c r="I14" i="2"/>
  <c r="I40" i="2"/>
  <c r="I39" i="2"/>
  <c r="I38" i="2"/>
  <c r="I37" i="2"/>
  <c r="I36" i="2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</calcChain>
</file>

<file path=xl/sharedStrings.xml><?xml version="1.0" encoding="utf-8"?>
<sst xmlns="http://schemas.openxmlformats.org/spreadsheetml/2006/main" count="923" uniqueCount="122">
  <si>
    <t>24 de Setembro de 2017</t>
  </si>
  <si>
    <t>Resultados</t>
  </si>
  <si>
    <t>Class</t>
  </si>
  <si>
    <t>Dorsal</t>
  </si>
  <si>
    <t>Escalão</t>
  </si>
  <si>
    <t>Nome</t>
  </si>
  <si>
    <t>Sexo</t>
  </si>
  <si>
    <t>Clube</t>
  </si>
  <si>
    <t>Prova</t>
  </si>
  <si>
    <t>Natação</t>
  </si>
  <si>
    <t>Corrida</t>
  </si>
  <si>
    <t>Final</t>
  </si>
  <si>
    <t>SEN</t>
  </si>
  <si>
    <t>Rafael Batista</t>
  </si>
  <si>
    <t>M</t>
  </si>
  <si>
    <t>Louletano</t>
  </si>
  <si>
    <t>CAD</t>
  </si>
  <si>
    <t>João Chagas</t>
  </si>
  <si>
    <t>Lusitano FC / Frusoal</t>
  </si>
  <si>
    <t>Nelson Mestre</t>
  </si>
  <si>
    <t>V2</t>
  </si>
  <si>
    <t>Marcus Ornellas</t>
  </si>
  <si>
    <t>V1</t>
  </si>
  <si>
    <t>João Mestre</t>
  </si>
  <si>
    <t>Cláudio Ribeiro</t>
  </si>
  <si>
    <t>SFRAA TRIATLO</t>
  </si>
  <si>
    <t>Prova Aberta</t>
  </si>
  <si>
    <t>V4</t>
  </si>
  <si>
    <t>Steve Hyett</t>
  </si>
  <si>
    <t>CCD / INTERMARCHÉ - Lagos</t>
  </si>
  <si>
    <t>Nuno Neves</t>
  </si>
  <si>
    <t>Carlos Duarte</t>
  </si>
  <si>
    <t>Angelo Barone</t>
  </si>
  <si>
    <t>João Inocentes</t>
  </si>
  <si>
    <t>Tiago Cristo</t>
  </si>
  <si>
    <t>Hugo Correia</t>
  </si>
  <si>
    <t>Marco Carmo</t>
  </si>
  <si>
    <t>Ricardo Magalhães</t>
  </si>
  <si>
    <t>Bike Clube S. Brás</t>
  </si>
  <si>
    <t>Liliana Verissimo</t>
  </si>
  <si>
    <t>F</t>
  </si>
  <si>
    <t>Núcleo do Sporting da Golegã</t>
  </si>
  <si>
    <t>Sjoerd Drentje</t>
  </si>
  <si>
    <t>Marina Zaborskaya</t>
  </si>
  <si>
    <t>Fc Ferreiras</t>
  </si>
  <si>
    <t>Ricardo Diogo</t>
  </si>
  <si>
    <t>Paulo Henriques</t>
  </si>
  <si>
    <t>---</t>
  </si>
  <si>
    <t>Gonçalo Silva</t>
  </si>
  <si>
    <t>Helder Quintino</t>
  </si>
  <si>
    <t>V3</t>
  </si>
  <si>
    <t>Gail King</t>
  </si>
  <si>
    <t>João Barroso</t>
  </si>
  <si>
    <t>Jana Advani</t>
  </si>
  <si>
    <t>PORTINADO</t>
  </si>
  <si>
    <t>V5</t>
  </si>
  <si>
    <t>José Varela</t>
  </si>
  <si>
    <t>Colette Kent</t>
  </si>
  <si>
    <t>Jorge Bravo</t>
  </si>
  <si>
    <t>Roberto Elvira</t>
  </si>
  <si>
    <t>Dina Martins</t>
  </si>
  <si>
    <t>Tiago Rodrigues</t>
  </si>
  <si>
    <t>Marta Ferreira Santos</t>
  </si>
  <si>
    <t>Vanda Munhoz</t>
  </si>
  <si>
    <t>João Virtuoso</t>
  </si>
  <si>
    <t>Vela de Tavira</t>
  </si>
  <si>
    <t>Jose Alberto</t>
  </si>
  <si>
    <t>Ana Águeda</t>
  </si>
  <si>
    <t>Helen Fursman</t>
  </si>
  <si>
    <t>Cinara Martins</t>
  </si>
  <si>
    <t>Miguel Dias Neves</t>
  </si>
  <si>
    <t>Isabel Moreira</t>
  </si>
  <si>
    <t>Hélio Pena</t>
  </si>
  <si>
    <t>Ana Lourenço</t>
  </si>
  <si>
    <t>Douglas Viana</t>
  </si>
  <si>
    <t>Glenda Gill</t>
  </si>
  <si>
    <t>Cindy Ferreira</t>
  </si>
  <si>
    <t>Shaina Nazareth</t>
  </si>
  <si>
    <t>José Tavares</t>
  </si>
  <si>
    <t>Igor Guerreiro</t>
  </si>
  <si>
    <t>Jorge Sousa</t>
  </si>
  <si>
    <t>Paulo Cabrita Silva</t>
  </si>
  <si>
    <t>Paulo Sousa</t>
  </si>
  <si>
    <t>Jorge Cardoso</t>
  </si>
  <si>
    <t>Cláudia Ferreira</t>
  </si>
  <si>
    <t>Rui Silva</t>
  </si>
  <si>
    <t>Prova Aberta Feminina</t>
  </si>
  <si>
    <t>Prova Aberta Masculina</t>
  </si>
  <si>
    <t>Campeonato do Algarve Absoluto Feminino</t>
  </si>
  <si>
    <t>Campeonato do Algarve Absoluto Masculino</t>
  </si>
  <si>
    <t>Cadetes Femininos</t>
  </si>
  <si>
    <t>Campeonato do Algarve:</t>
  </si>
  <si>
    <t>Seniores Femininos</t>
  </si>
  <si>
    <t>Veteranos 1 Femininos</t>
  </si>
  <si>
    <t>Veteranos 3 Femininos</t>
  </si>
  <si>
    <t>Cadetes Masculinos</t>
  </si>
  <si>
    <t>Seniores Masculinos</t>
  </si>
  <si>
    <t>Veteranos 1 Masculinos</t>
  </si>
  <si>
    <t>Veteranos 2 Masculinos</t>
  </si>
  <si>
    <t>Veteranos 3 Masculinos</t>
  </si>
  <si>
    <t>Veteranos 4 Masculinos</t>
  </si>
  <si>
    <t>Veteranos 5 Masculinos</t>
  </si>
  <si>
    <t>Tempo</t>
  </si>
  <si>
    <t>JUV</t>
  </si>
  <si>
    <t>Vasco Diogo</t>
  </si>
  <si>
    <t>Supersprint</t>
  </si>
  <si>
    <t>Clara Rodrigues</t>
  </si>
  <si>
    <t>Maria Romão</t>
  </si>
  <si>
    <t>Julio Viana</t>
  </si>
  <si>
    <t>Ângela Mendez</t>
  </si>
  <si>
    <t>Joana Drago</t>
  </si>
  <si>
    <t>Luis Carlos Felix</t>
  </si>
  <si>
    <t>Ana Sabóia</t>
  </si>
  <si>
    <t>Juvenis Femininos</t>
  </si>
  <si>
    <t>Supersprint: Prova Aberta Feminina</t>
  </si>
  <si>
    <t>Supersprint: Prova Aberta Masculina</t>
  </si>
  <si>
    <t>CLASSIFICAÇÃO POR EQUIPAS MASCULINAS</t>
  </si>
  <si>
    <t>Atletas</t>
  </si>
  <si>
    <t>CLASSIFICAÇÃO POR EQUIPAS FEMININAS</t>
  </si>
  <si>
    <t>Marta Ferreira Santo</t>
  </si>
  <si>
    <t>Classificação Geral</t>
  </si>
  <si>
    <t>III Aquatlo Baía de Lagos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</si>
</sst>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imes New Roman"/>
      <family val="1"/>
    </font>
    <font>
      <b/>
      <sz val="12"/>
      <color rgb="FFFF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5" fontId="0" fillId="0" borderId="0" xfId="0" applyNumberFormat="1"/>
    <xf numFmtId="0" fontId="1" fillId="2" borderId="1" xfId="0" applyFont="1" applyFill="1" applyBorder="1"/>
    <xf numFmtId="45" fontId="1" fillId="2" borderId="1" xfId="0" applyNumberFormat="1" applyFont="1" applyFill="1" applyBorder="1"/>
    <xf numFmtId="0" fontId="1" fillId="0" borderId="0" xfId="0" applyFont="1"/>
    <xf numFmtId="0" fontId="0" fillId="0" borderId="1" xfId="0" applyBorder="1"/>
    <xf numFmtId="45" fontId="0" fillId="0" borderId="1" xfId="0" applyNumberFormat="1" applyBorder="1"/>
    <xf numFmtId="21" fontId="0" fillId="0" borderId="0" xfId="0" applyNumberFormat="1"/>
    <xf numFmtId="0" fontId="0" fillId="0" borderId="0" xfId="0" applyAlignment="1">
      <alignment horizontal="left"/>
    </xf>
    <xf numFmtId="0" fontId="0" fillId="0" borderId="2" xfId="0" applyBorder="1"/>
    <xf numFmtId="45" fontId="0" fillId="0" borderId="2" xfId="0" applyNumberFormat="1" applyBorder="1"/>
    <xf numFmtId="0" fontId="0" fillId="0" borderId="0" xfId="0" applyBorder="1"/>
    <xf numFmtId="0" fontId="0" fillId="0" borderId="3" xfId="0" applyBorder="1"/>
    <xf numFmtId="45" fontId="0" fillId="0" borderId="3" xfId="0" applyNumberFormat="1" applyBorder="1"/>
    <xf numFmtId="21" fontId="0" fillId="0" borderId="0" xfId="0" applyNumberFormat="1" applyBorder="1"/>
    <xf numFmtId="0" fontId="0" fillId="0" borderId="0" xfId="0" applyAlignment="1"/>
    <xf numFmtId="47" fontId="0" fillId="0" borderId="0" xfId="0" applyNumberFormat="1"/>
    <xf numFmtId="0" fontId="0" fillId="0" borderId="3" xfId="0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/>
    <xf numFmtId="0" fontId="6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0" fillId="0" borderId="0" xfId="0" applyBorder="1" applyAlignment="1">
      <alignment horizontal="left"/>
    </xf>
    <xf numFmtId="45" fontId="4" fillId="0" borderId="0" xfId="0" applyNumberFormat="1" applyFont="1" applyFill="1" applyBorder="1" applyAlignment="1">
      <alignment horizontal="center" vertical="center"/>
    </xf>
    <xf numFmtId="45" fontId="3" fillId="0" borderId="1" xfId="0" applyNumberFormat="1" applyFont="1" applyFill="1" applyBorder="1" applyAlignment="1">
      <alignment horizontal="right" vertical="center"/>
    </xf>
    <xf numFmtId="45" fontId="2" fillId="0" borderId="0" xfId="0" applyNumberFormat="1" applyFont="1" applyFill="1" applyBorder="1" applyAlignment="1">
      <alignment horizontal="left" vertical="center"/>
    </xf>
    <xf numFmtId="45" fontId="3" fillId="0" borderId="1" xfId="0" applyNumberFormat="1" applyFont="1" applyFill="1" applyBorder="1" applyAlignment="1">
      <alignment vertical="center"/>
    </xf>
    <xf numFmtId="21" fontId="4" fillId="0" borderId="0" xfId="0" applyNumberFormat="1" applyFont="1" applyFill="1" applyBorder="1" applyAlignment="1">
      <alignment horizontal="center" vertical="center"/>
    </xf>
    <xf numFmtId="21" fontId="7" fillId="0" borderId="0" xfId="0" applyNumberFormat="1" applyFont="1" applyFill="1" applyBorder="1" applyAlignment="1">
      <alignment horizontal="center" vertical="center"/>
    </xf>
    <xf numFmtId="21" fontId="8" fillId="0" borderId="0" xfId="0" applyNumberFormat="1" applyFont="1" applyFill="1" applyBorder="1" applyAlignment="1">
      <alignment horizontal="left" vertical="center"/>
    </xf>
    <xf numFmtId="45" fontId="0" fillId="0" borderId="0" xfId="0" applyNumberFormat="1" applyBorder="1"/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1" fillId="0" borderId="3" xfId="0" applyFont="1" applyBorder="1" applyAlignment="1">
      <alignment horizontal="right"/>
    </xf>
    <xf numFmtId="0" fontId="1" fillId="0" borderId="3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1" fontId="7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workbookViewId="0">
      <selection activeCell="D17" sqref="D17"/>
    </sheetView>
  </sheetViews>
  <sheetFormatPr defaultRowHeight="15" x14ac:dyDescent="0.25"/>
  <cols>
    <col min="1" max="1" width="6.5703125" customWidth="1"/>
    <col min="2" max="2" width="6.5703125" bestFit="1" customWidth="1"/>
    <col min="3" max="3" width="7.42578125" bestFit="1" customWidth="1"/>
    <col min="4" max="4" width="20.140625" bestFit="1" customWidth="1"/>
    <col min="5" max="5" width="5.28515625" bestFit="1" customWidth="1"/>
    <col min="6" max="6" width="27.5703125" bestFit="1" customWidth="1"/>
    <col min="7" max="7" width="13.85546875" bestFit="1" customWidth="1"/>
    <col min="8" max="10" width="8.5703125" style="1" customWidth="1"/>
    <col min="14" max="14" width="10.42578125" bestFit="1" customWidth="1"/>
  </cols>
  <sheetData>
    <row r="1" spans="1:12" ht="18.75" x14ac:dyDescent="0.3">
      <c r="A1" s="42" t="s">
        <v>121</v>
      </c>
      <c r="B1" s="42"/>
      <c r="C1" s="42"/>
      <c r="D1" s="42"/>
    </row>
    <row r="2" spans="1:12" ht="18.75" x14ac:dyDescent="0.3">
      <c r="A2" s="42" t="s">
        <v>0</v>
      </c>
      <c r="B2" s="42"/>
      <c r="C2" s="42"/>
      <c r="D2" s="42"/>
    </row>
    <row r="3" spans="1:12" ht="15.75" x14ac:dyDescent="0.25">
      <c r="A3" s="41" t="s">
        <v>1</v>
      </c>
      <c r="B3" s="41"/>
      <c r="C3" s="41"/>
      <c r="D3" s="41"/>
    </row>
    <row r="4" spans="1:12" x14ac:dyDescent="0.25">
      <c r="A4" s="8"/>
      <c r="B4" s="8"/>
      <c r="C4" s="34" t="s">
        <v>120</v>
      </c>
      <c r="D4" s="34"/>
    </row>
    <row r="5" spans="1:12" s="4" customFormat="1" x14ac:dyDescent="0.2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3" t="s">
        <v>9</v>
      </c>
      <c r="I5" s="3" t="s">
        <v>10</v>
      </c>
      <c r="J5" s="3" t="s">
        <v>11</v>
      </c>
    </row>
    <row r="6" spans="1:12" x14ac:dyDescent="0.25">
      <c r="A6" s="5">
        <v>1</v>
      </c>
      <c r="B6" s="5">
        <v>3115</v>
      </c>
      <c r="C6" s="5" t="s">
        <v>12</v>
      </c>
      <c r="D6" s="5" t="s">
        <v>13</v>
      </c>
      <c r="E6" s="5" t="s">
        <v>14</v>
      </c>
      <c r="F6" s="5" t="s">
        <v>15</v>
      </c>
      <c r="G6" s="5"/>
      <c r="H6" s="6">
        <v>8.3217592592592596E-3</v>
      </c>
      <c r="I6" s="6">
        <f>J6-H6</f>
        <v>1.2754629629629631E-2</v>
      </c>
      <c r="J6" s="6">
        <v>2.1076388888888891E-2</v>
      </c>
    </row>
    <row r="7" spans="1:12" ht="14.25" customHeight="1" x14ac:dyDescent="0.25">
      <c r="A7" s="5">
        <v>2</v>
      </c>
      <c r="B7" s="5">
        <v>1007</v>
      </c>
      <c r="C7" s="5" t="s">
        <v>16</v>
      </c>
      <c r="D7" s="5" t="s">
        <v>17</v>
      </c>
      <c r="E7" s="5" t="s">
        <v>14</v>
      </c>
      <c r="F7" s="5" t="s">
        <v>18</v>
      </c>
      <c r="G7" s="5"/>
      <c r="H7" s="6">
        <v>7.9629629629629634E-3</v>
      </c>
      <c r="I7" s="6">
        <f t="shared" ref="I7:I50" si="0">J7-H7</f>
        <v>1.3229166666666667E-2</v>
      </c>
      <c r="J7" s="6">
        <v>2.119212962962963E-2</v>
      </c>
    </row>
    <row r="8" spans="1:12" x14ac:dyDescent="0.25">
      <c r="A8" s="5">
        <v>3</v>
      </c>
      <c r="B8" s="5">
        <v>3837</v>
      </c>
      <c r="C8" s="5" t="s">
        <v>12</v>
      </c>
      <c r="D8" s="5" t="s">
        <v>19</v>
      </c>
      <c r="E8" s="5" t="s">
        <v>14</v>
      </c>
      <c r="F8" s="5" t="s">
        <v>18</v>
      </c>
      <c r="G8" s="5"/>
      <c r="H8" s="6">
        <v>8.0671296296296307E-3</v>
      </c>
      <c r="I8" s="6">
        <f t="shared" si="0"/>
        <v>1.3449074074074073E-2</v>
      </c>
      <c r="J8" s="6">
        <v>2.1516203703703704E-2</v>
      </c>
    </row>
    <row r="9" spans="1:12" x14ac:dyDescent="0.25">
      <c r="A9" s="5">
        <v>4</v>
      </c>
      <c r="B9" s="5">
        <v>4997</v>
      </c>
      <c r="C9" s="5" t="s">
        <v>20</v>
      </c>
      <c r="D9" s="5" t="s">
        <v>21</v>
      </c>
      <c r="E9" s="5" t="s">
        <v>14</v>
      </c>
      <c r="F9" s="5" t="s">
        <v>15</v>
      </c>
      <c r="G9" s="5"/>
      <c r="H9" s="6">
        <v>8.2870370370370372E-3</v>
      </c>
      <c r="I9" s="6">
        <f t="shared" si="0"/>
        <v>1.3773148148148145E-2</v>
      </c>
      <c r="J9" s="6">
        <v>2.2060185185185183E-2</v>
      </c>
    </row>
    <row r="10" spans="1:12" x14ac:dyDescent="0.25">
      <c r="A10" s="5">
        <v>5</v>
      </c>
      <c r="B10" s="5">
        <v>4931</v>
      </c>
      <c r="C10" s="5" t="s">
        <v>22</v>
      </c>
      <c r="D10" s="5" t="s">
        <v>23</v>
      </c>
      <c r="E10" s="5" t="s">
        <v>14</v>
      </c>
      <c r="F10" s="5" t="s">
        <v>18</v>
      </c>
      <c r="G10" s="5"/>
      <c r="H10" s="6">
        <v>9.2939814814814812E-3</v>
      </c>
      <c r="I10" s="6">
        <f t="shared" si="0"/>
        <v>1.3495370370370371E-2</v>
      </c>
      <c r="J10" s="6">
        <v>2.2789351851851852E-2</v>
      </c>
      <c r="L10" s="7"/>
    </row>
    <row r="11" spans="1:12" x14ac:dyDescent="0.25">
      <c r="A11" s="5">
        <v>6</v>
      </c>
      <c r="B11" s="5">
        <v>4940</v>
      </c>
      <c r="C11" s="5" t="s">
        <v>22</v>
      </c>
      <c r="D11" s="5" t="s">
        <v>24</v>
      </c>
      <c r="E11" s="5" t="s">
        <v>14</v>
      </c>
      <c r="F11" s="5" t="s">
        <v>25</v>
      </c>
      <c r="G11" s="5" t="s">
        <v>26</v>
      </c>
      <c r="H11" s="6">
        <v>8.7615740740740744E-3</v>
      </c>
      <c r="I11" s="6">
        <f t="shared" si="0"/>
        <v>1.4502314814814815E-2</v>
      </c>
      <c r="J11" s="6">
        <v>2.326388888888889E-2</v>
      </c>
    </row>
    <row r="12" spans="1:12" x14ac:dyDescent="0.25">
      <c r="A12" s="5">
        <v>7</v>
      </c>
      <c r="B12" s="5">
        <v>4163</v>
      </c>
      <c r="C12" s="5" t="s">
        <v>27</v>
      </c>
      <c r="D12" s="5" t="s">
        <v>28</v>
      </c>
      <c r="E12" s="5" t="s">
        <v>14</v>
      </c>
      <c r="F12" s="5" t="s">
        <v>29</v>
      </c>
      <c r="G12" s="5"/>
      <c r="H12" s="6">
        <v>8.9236111111111113E-3</v>
      </c>
      <c r="I12" s="6">
        <f t="shared" si="0"/>
        <v>1.4722222222222223E-2</v>
      </c>
      <c r="J12" s="6">
        <v>2.3645833333333335E-2</v>
      </c>
    </row>
    <row r="13" spans="1:12" x14ac:dyDescent="0.25">
      <c r="A13" s="5">
        <v>8</v>
      </c>
      <c r="B13" s="5">
        <v>3067</v>
      </c>
      <c r="C13" s="5" t="s">
        <v>12</v>
      </c>
      <c r="D13" s="5" t="s">
        <v>30</v>
      </c>
      <c r="E13" s="5" t="s">
        <v>14</v>
      </c>
      <c r="F13" s="5" t="s">
        <v>15</v>
      </c>
      <c r="G13" s="5"/>
      <c r="H13" s="6">
        <v>9.4907407407407406E-3</v>
      </c>
      <c r="I13" s="6">
        <f t="shared" si="0"/>
        <v>1.4317129629629628E-2</v>
      </c>
      <c r="J13" s="6">
        <v>2.3807870370370368E-2</v>
      </c>
    </row>
    <row r="14" spans="1:12" x14ac:dyDescent="0.25">
      <c r="A14" s="5">
        <v>9</v>
      </c>
      <c r="B14" s="5">
        <v>3162</v>
      </c>
      <c r="C14" s="5" t="s">
        <v>12</v>
      </c>
      <c r="D14" s="5" t="s">
        <v>31</v>
      </c>
      <c r="E14" s="5" t="s">
        <v>14</v>
      </c>
      <c r="F14" s="5" t="s">
        <v>29</v>
      </c>
      <c r="G14" s="5"/>
      <c r="H14" s="6">
        <v>1.0034722222222221E-2</v>
      </c>
      <c r="I14" s="6">
        <f t="shared" si="0"/>
        <v>1.3888888888888893E-2</v>
      </c>
      <c r="J14" s="6">
        <v>2.3923611111111114E-2</v>
      </c>
    </row>
    <row r="15" spans="1:12" x14ac:dyDescent="0.25">
      <c r="A15" s="5">
        <v>10</v>
      </c>
      <c r="B15" s="5">
        <v>9</v>
      </c>
      <c r="C15" s="5" t="s">
        <v>12</v>
      </c>
      <c r="D15" s="5" t="s">
        <v>32</v>
      </c>
      <c r="E15" s="5" t="s">
        <v>14</v>
      </c>
      <c r="F15" s="5"/>
      <c r="G15" s="5" t="s">
        <v>26</v>
      </c>
      <c r="H15" s="6">
        <v>9.2824074074074076E-3</v>
      </c>
      <c r="I15" s="6">
        <f t="shared" si="0"/>
        <v>1.5115740740740737E-2</v>
      </c>
      <c r="J15" s="6">
        <v>2.4398148148148145E-2</v>
      </c>
    </row>
    <row r="16" spans="1:12" x14ac:dyDescent="0.25">
      <c r="A16" s="5">
        <v>11</v>
      </c>
      <c r="B16" s="5">
        <v>3062</v>
      </c>
      <c r="C16" s="5" t="s">
        <v>12</v>
      </c>
      <c r="D16" s="5" t="s">
        <v>33</v>
      </c>
      <c r="E16" s="5" t="s">
        <v>14</v>
      </c>
      <c r="F16" s="5" t="s">
        <v>15</v>
      </c>
      <c r="G16" s="5"/>
      <c r="H16" s="6">
        <v>9.7453703703703713E-3</v>
      </c>
      <c r="I16" s="6">
        <f t="shared" si="0"/>
        <v>1.4733796296296295E-2</v>
      </c>
      <c r="J16" s="6">
        <v>2.4479166666666666E-2</v>
      </c>
    </row>
    <row r="17" spans="1:10" x14ac:dyDescent="0.25">
      <c r="A17" s="5">
        <v>12</v>
      </c>
      <c r="B17" s="5">
        <v>3621</v>
      </c>
      <c r="C17" s="5" t="s">
        <v>12</v>
      </c>
      <c r="D17" s="5" t="s">
        <v>34</v>
      </c>
      <c r="E17" s="5" t="s">
        <v>14</v>
      </c>
      <c r="F17" s="5" t="s">
        <v>18</v>
      </c>
      <c r="G17" s="5"/>
      <c r="H17" s="6">
        <v>1.050925925925926E-2</v>
      </c>
      <c r="I17" s="6">
        <f t="shared" si="0"/>
        <v>1.4004629629629627E-2</v>
      </c>
      <c r="J17" s="6">
        <v>2.4513888888888887E-2</v>
      </c>
    </row>
    <row r="18" spans="1:10" x14ac:dyDescent="0.25">
      <c r="A18" s="5">
        <v>13</v>
      </c>
      <c r="B18" s="5">
        <v>3421</v>
      </c>
      <c r="C18" s="5" t="s">
        <v>12</v>
      </c>
      <c r="D18" s="5" t="s">
        <v>35</v>
      </c>
      <c r="E18" s="5" t="s">
        <v>14</v>
      </c>
      <c r="F18" s="5" t="s">
        <v>15</v>
      </c>
      <c r="G18" s="5"/>
      <c r="H18" s="6">
        <v>1.0532407407407407E-2</v>
      </c>
      <c r="I18" s="6">
        <f t="shared" si="0"/>
        <v>1.4212962962962965E-2</v>
      </c>
      <c r="J18" s="6">
        <v>2.4745370370370372E-2</v>
      </c>
    </row>
    <row r="19" spans="1:10" x14ac:dyDescent="0.25">
      <c r="A19" s="5">
        <v>14</v>
      </c>
      <c r="B19" s="5">
        <v>4613</v>
      </c>
      <c r="C19" s="5" t="s">
        <v>22</v>
      </c>
      <c r="D19" s="5" t="s">
        <v>36</v>
      </c>
      <c r="E19" s="5" t="s">
        <v>14</v>
      </c>
      <c r="F19" s="5" t="s">
        <v>29</v>
      </c>
      <c r="G19" s="5"/>
      <c r="H19" s="6">
        <v>9.7106481481481471E-3</v>
      </c>
      <c r="I19" s="6">
        <f t="shared" si="0"/>
        <v>1.5069444444444443E-2</v>
      </c>
      <c r="J19" s="6">
        <v>2.478009259259259E-2</v>
      </c>
    </row>
    <row r="20" spans="1:10" x14ac:dyDescent="0.25">
      <c r="A20" s="5">
        <v>15</v>
      </c>
      <c r="B20" s="5">
        <v>4875</v>
      </c>
      <c r="C20" s="5" t="s">
        <v>22</v>
      </c>
      <c r="D20" s="5" t="s">
        <v>37</v>
      </c>
      <c r="E20" s="5" t="s">
        <v>14</v>
      </c>
      <c r="F20" s="5" t="s">
        <v>38</v>
      </c>
      <c r="G20" s="5"/>
      <c r="H20" s="6">
        <v>1.0011574074074074E-2</v>
      </c>
      <c r="I20" s="6">
        <f t="shared" si="0"/>
        <v>1.4814814814814814E-2</v>
      </c>
      <c r="J20" s="6">
        <v>2.4826388888888887E-2</v>
      </c>
    </row>
    <row r="21" spans="1:10" x14ac:dyDescent="0.25">
      <c r="A21" s="5">
        <v>16</v>
      </c>
      <c r="B21" s="5">
        <v>3806</v>
      </c>
      <c r="C21" s="5" t="s">
        <v>12</v>
      </c>
      <c r="D21" s="5" t="s">
        <v>39</v>
      </c>
      <c r="E21" s="5" t="s">
        <v>40</v>
      </c>
      <c r="F21" s="5" t="s">
        <v>41</v>
      </c>
      <c r="G21" s="5" t="s">
        <v>26</v>
      </c>
      <c r="H21" s="6">
        <v>1.0555555555555554E-2</v>
      </c>
      <c r="I21" s="6">
        <f t="shared" si="0"/>
        <v>1.4305555555555554E-2</v>
      </c>
      <c r="J21" s="6">
        <v>2.4861111111111108E-2</v>
      </c>
    </row>
    <row r="22" spans="1:10" x14ac:dyDescent="0.25">
      <c r="A22" s="5">
        <v>17</v>
      </c>
      <c r="B22" s="5">
        <v>4253</v>
      </c>
      <c r="C22" s="5" t="s">
        <v>20</v>
      </c>
      <c r="D22" s="5" t="s">
        <v>42</v>
      </c>
      <c r="E22" s="5" t="s">
        <v>14</v>
      </c>
      <c r="F22" s="5" t="s">
        <v>15</v>
      </c>
      <c r="G22" s="5"/>
      <c r="H22" s="6">
        <v>9.3171296296296283E-3</v>
      </c>
      <c r="I22" s="6">
        <f t="shared" si="0"/>
        <v>1.5659722222222221E-2</v>
      </c>
      <c r="J22" s="6">
        <v>2.4976851851851851E-2</v>
      </c>
    </row>
    <row r="23" spans="1:10" x14ac:dyDescent="0.25">
      <c r="A23" s="5">
        <v>18</v>
      </c>
      <c r="B23" s="5">
        <v>3539</v>
      </c>
      <c r="C23" s="5" t="s">
        <v>12</v>
      </c>
      <c r="D23" s="5" t="s">
        <v>43</v>
      </c>
      <c r="E23" s="5" t="s">
        <v>40</v>
      </c>
      <c r="F23" s="5" t="s">
        <v>44</v>
      </c>
      <c r="G23" s="5"/>
      <c r="H23" s="6">
        <v>8.8888888888888889E-3</v>
      </c>
      <c r="I23" s="6">
        <f t="shared" si="0"/>
        <v>1.638888888888889E-2</v>
      </c>
      <c r="J23" s="6">
        <v>2.5277777777777777E-2</v>
      </c>
    </row>
    <row r="24" spans="1:10" x14ac:dyDescent="0.25">
      <c r="A24" s="5">
        <v>19</v>
      </c>
      <c r="B24" s="5">
        <v>4281</v>
      </c>
      <c r="C24" s="5" t="s">
        <v>20</v>
      </c>
      <c r="D24" s="5" t="s">
        <v>45</v>
      </c>
      <c r="E24" s="5" t="s">
        <v>14</v>
      </c>
      <c r="F24" s="5" t="s">
        <v>15</v>
      </c>
      <c r="G24" s="5"/>
      <c r="H24" s="6">
        <v>9.7453703703703713E-3</v>
      </c>
      <c r="I24" s="6">
        <f t="shared" si="0"/>
        <v>1.5775462962962963E-2</v>
      </c>
      <c r="J24" s="6">
        <v>2.5520833333333336E-2</v>
      </c>
    </row>
    <row r="25" spans="1:10" x14ac:dyDescent="0.25">
      <c r="A25" s="5">
        <v>20</v>
      </c>
      <c r="B25" s="5">
        <v>4463</v>
      </c>
      <c r="C25" s="5" t="s">
        <v>20</v>
      </c>
      <c r="D25" s="5" t="s">
        <v>46</v>
      </c>
      <c r="E25" s="5" t="s">
        <v>14</v>
      </c>
      <c r="F25" s="5" t="s">
        <v>47</v>
      </c>
      <c r="G25" s="5" t="s">
        <v>26</v>
      </c>
      <c r="H25" s="6">
        <v>9.6759259259259264E-3</v>
      </c>
      <c r="I25" s="6">
        <f t="shared" si="0"/>
        <v>1.6168981481481486E-2</v>
      </c>
      <c r="J25" s="6">
        <v>2.584490740740741E-2</v>
      </c>
    </row>
    <row r="26" spans="1:10" x14ac:dyDescent="0.25">
      <c r="A26" s="5">
        <v>21</v>
      </c>
      <c r="B26" s="5">
        <v>3294</v>
      </c>
      <c r="C26" s="5" t="s">
        <v>12</v>
      </c>
      <c r="D26" s="5" t="s">
        <v>48</v>
      </c>
      <c r="E26" s="5" t="s">
        <v>14</v>
      </c>
      <c r="F26" s="5" t="s">
        <v>29</v>
      </c>
      <c r="G26" s="5"/>
      <c r="H26" s="6">
        <v>1.0949074074074075E-2</v>
      </c>
      <c r="I26" s="6">
        <f t="shared" si="0"/>
        <v>1.5150462962962961E-2</v>
      </c>
      <c r="J26" s="6">
        <v>2.6099537037037036E-2</v>
      </c>
    </row>
    <row r="27" spans="1:10" x14ac:dyDescent="0.25">
      <c r="A27" s="5">
        <v>22</v>
      </c>
      <c r="B27" s="5">
        <v>4141</v>
      </c>
      <c r="C27" s="5" t="s">
        <v>22</v>
      </c>
      <c r="D27" s="5" t="s">
        <v>49</v>
      </c>
      <c r="E27" s="5" t="s">
        <v>14</v>
      </c>
      <c r="F27" s="5" t="s">
        <v>44</v>
      </c>
      <c r="G27" s="5"/>
      <c r="H27" s="6">
        <v>1.1828703703703704E-2</v>
      </c>
      <c r="I27" s="6">
        <f t="shared" si="0"/>
        <v>1.480324074074074E-2</v>
      </c>
      <c r="J27" s="6">
        <v>2.6631944444444444E-2</v>
      </c>
    </row>
    <row r="28" spans="1:10" x14ac:dyDescent="0.25">
      <c r="A28" s="5">
        <v>23</v>
      </c>
      <c r="B28" s="5">
        <v>4595</v>
      </c>
      <c r="C28" s="5" t="s">
        <v>50</v>
      </c>
      <c r="D28" s="5" t="s">
        <v>51</v>
      </c>
      <c r="E28" s="5" t="s">
        <v>40</v>
      </c>
      <c r="F28" s="5" t="s">
        <v>29</v>
      </c>
      <c r="G28" s="5"/>
      <c r="H28" s="6">
        <v>9.479166666666667E-3</v>
      </c>
      <c r="I28" s="6">
        <f t="shared" si="0"/>
        <v>1.728009259259259E-2</v>
      </c>
      <c r="J28" s="6">
        <v>2.6759259259259257E-2</v>
      </c>
    </row>
    <row r="29" spans="1:10" x14ac:dyDescent="0.25">
      <c r="A29" s="5">
        <v>24</v>
      </c>
      <c r="B29" s="5">
        <v>4235</v>
      </c>
      <c r="C29" s="5" t="s">
        <v>50</v>
      </c>
      <c r="D29" s="5" t="s">
        <v>52</v>
      </c>
      <c r="E29" s="5" t="s">
        <v>14</v>
      </c>
      <c r="F29" s="5" t="s">
        <v>18</v>
      </c>
      <c r="G29" s="5"/>
      <c r="H29" s="6">
        <v>1.0775462962962964E-2</v>
      </c>
      <c r="I29" s="6">
        <f t="shared" si="0"/>
        <v>1.6273148148148148E-2</v>
      </c>
      <c r="J29" s="6">
        <v>2.704861111111111E-2</v>
      </c>
    </row>
    <row r="30" spans="1:10" x14ac:dyDescent="0.25">
      <c r="A30" s="5">
        <v>25</v>
      </c>
      <c r="B30" s="5">
        <v>3017</v>
      </c>
      <c r="C30" s="5" t="s">
        <v>12</v>
      </c>
      <c r="D30" s="5" t="s">
        <v>53</v>
      </c>
      <c r="E30" s="5" t="s">
        <v>40</v>
      </c>
      <c r="F30" s="5" t="s">
        <v>54</v>
      </c>
      <c r="G30" s="5"/>
      <c r="H30" s="6">
        <v>9.8611111111111104E-3</v>
      </c>
      <c r="I30" s="6">
        <f t="shared" si="0"/>
        <v>1.7939814814814811E-2</v>
      </c>
      <c r="J30" s="6">
        <v>2.7800925925925923E-2</v>
      </c>
    </row>
    <row r="31" spans="1:10" x14ac:dyDescent="0.25">
      <c r="A31" s="5">
        <v>26</v>
      </c>
      <c r="B31" s="5">
        <v>4039</v>
      </c>
      <c r="C31" s="5" t="s">
        <v>55</v>
      </c>
      <c r="D31" s="5" t="s">
        <v>56</v>
      </c>
      <c r="E31" s="5" t="s">
        <v>14</v>
      </c>
      <c r="F31" s="5" t="s">
        <v>15</v>
      </c>
      <c r="G31" s="5"/>
      <c r="H31" s="6">
        <v>1.2719907407407407E-2</v>
      </c>
      <c r="I31" s="6">
        <f t="shared" si="0"/>
        <v>1.5324074074074072E-2</v>
      </c>
      <c r="J31" s="6">
        <v>2.8043981481481479E-2</v>
      </c>
    </row>
    <row r="32" spans="1:10" x14ac:dyDescent="0.25">
      <c r="A32" s="5">
        <v>27</v>
      </c>
      <c r="B32" s="5">
        <v>3468</v>
      </c>
      <c r="C32" s="5" t="s">
        <v>12</v>
      </c>
      <c r="D32" s="5" t="s">
        <v>57</v>
      </c>
      <c r="E32" s="5" t="s">
        <v>40</v>
      </c>
      <c r="F32" s="5" t="s">
        <v>29</v>
      </c>
      <c r="G32" s="5"/>
      <c r="H32" s="6">
        <v>1.1030092592592591E-2</v>
      </c>
      <c r="I32" s="6">
        <f t="shared" si="0"/>
        <v>1.7118055555555556E-2</v>
      </c>
      <c r="J32" s="6">
        <v>2.8148148148148148E-2</v>
      </c>
    </row>
    <row r="33" spans="1:10" x14ac:dyDescent="0.25">
      <c r="A33" s="5">
        <v>28</v>
      </c>
      <c r="B33" s="5">
        <v>4607</v>
      </c>
      <c r="C33" s="5" t="s">
        <v>27</v>
      </c>
      <c r="D33" s="5" t="s">
        <v>58</v>
      </c>
      <c r="E33" s="5" t="s">
        <v>14</v>
      </c>
      <c r="F33" s="5" t="s">
        <v>29</v>
      </c>
      <c r="G33" s="5"/>
      <c r="H33" s="6">
        <v>1.1296296296296296E-2</v>
      </c>
      <c r="I33" s="6">
        <f t="shared" si="0"/>
        <v>1.7164351851851854E-2</v>
      </c>
      <c r="J33" s="6">
        <v>2.8460648148148148E-2</v>
      </c>
    </row>
    <row r="34" spans="1:10" x14ac:dyDescent="0.25">
      <c r="A34" s="5">
        <v>29</v>
      </c>
      <c r="B34" s="5">
        <v>3994</v>
      </c>
      <c r="C34" s="5" t="s">
        <v>12</v>
      </c>
      <c r="D34" s="5" t="s">
        <v>59</v>
      </c>
      <c r="E34" s="5" t="s">
        <v>14</v>
      </c>
      <c r="F34" s="5" t="s">
        <v>18</v>
      </c>
      <c r="G34" s="5"/>
      <c r="H34" s="6">
        <v>1.2326388888888888E-2</v>
      </c>
      <c r="I34" s="6">
        <f t="shared" si="0"/>
        <v>1.680555555555556E-2</v>
      </c>
      <c r="J34" s="6">
        <v>2.9131944444444446E-2</v>
      </c>
    </row>
    <row r="35" spans="1:10" x14ac:dyDescent="0.25">
      <c r="A35" s="5">
        <v>30</v>
      </c>
      <c r="B35" s="5">
        <v>4768</v>
      </c>
      <c r="C35" s="5" t="s">
        <v>22</v>
      </c>
      <c r="D35" s="5" t="s">
        <v>60</v>
      </c>
      <c r="E35" s="5" t="s">
        <v>40</v>
      </c>
      <c r="F35" s="5" t="s">
        <v>44</v>
      </c>
      <c r="G35" s="5"/>
      <c r="H35" s="6">
        <v>1.3333333333333334E-2</v>
      </c>
      <c r="I35" s="6">
        <f t="shared" si="0"/>
        <v>1.6018518518518515E-2</v>
      </c>
      <c r="J35" s="6">
        <v>2.9351851851851851E-2</v>
      </c>
    </row>
    <row r="36" spans="1:10" x14ac:dyDescent="0.25">
      <c r="A36" s="5">
        <v>31</v>
      </c>
      <c r="B36" s="5">
        <v>11</v>
      </c>
      <c r="C36" s="5" t="s">
        <v>12</v>
      </c>
      <c r="D36" s="5" t="s">
        <v>61</v>
      </c>
      <c r="E36" s="5" t="s">
        <v>14</v>
      </c>
      <c r="F36" s="5"/>
      <c r="G36" s="5" t="s">
        <v>26</v>
      </c>
      <c r="H36" s="6">
        <v>1.1527777777777777E-2</v>
      </c>
      <c r="I36" s="6">
        <f t="shared" si="0"/>
        <v>1.8148148148148149E-2</v>
      </c>
      <c r="J36" s="6">
        <v>2.9675925925925925E-2</v>
      </c>
    </row>
    <row r="37" spans="1:10" x14ac:dyDescent="0.25">
      <c r="A37" s="5">
        <v>32</v>
      </c>
      <c r="B37" s="5">
        <v>1008</v>
      </c>
      <c r="C37" s="5" t="s">
        <v>16</v>
      </c>
      <c r="D37" s="5" t="s">
        <v>62</v>
      </c>
      <c r="E37" s="5" t="s">
        <v>40</v>
      </c>
      <c r="F37" s="5" t="s">
        <v>18</v>
      </c>
      <c r="G37" s="5"/>
      <c r="H37" s="6">
        <v>1.1319444444444444E-2</v>
      </c>
      <c r="I37" s="6">
        <f t="shared" si="0"/>
        <v>1.8738425925925926E-2</v>
      </c>
      <c r="J37" s="6">
        <v>3.005787037037037E-2</v>
      </c>
    </row>
    <row r="38" spans="1:10" x14ac:dyDescent="0.25">
      <c r="A38" s="5">
        <v>33</v>
      </c>
      <c r="B38" s="5">
        <v>4932</v>
      </c>
      <c r="C38" s="5" t="s">
        <v>22</v>
      </c>
      <c r="D38" s="5" t="s">
        <v>63</v>
      </c>
      <c r="E38" s="5" t="s">
        <v>40</v>
      </c>
      <c r="F38" s="5" t="s">
        <v>18</v>
      </c>
      <c r="G38" s="5"/>
      <c r="H38" s="6">
        <v>1.3275462962962963E-2</v>
      </c>
      <c r="I38" s="6">
        <f t="shared" si="0"/>
        <v>1.6840277777777773E-2</v>
      </c>
      <c r="J38" s="6">
        <v>3.0115740740740738E-2</v>
      </c>
    </row>
    <row r="39" spans="1:10" x14ac:dyDescent="0.25">
      <c r="A39" s="5">
        <v>34</v>
      </c>
      <c r="B39" s="5">
        <v>3922</v>
      </c>
      <c r="C39" s="5" t="s">
        <v>12</v>
      </c>
      <c r="D39" s="5" t="s">
        <v>64</v>
      </c>
      <c r="E39" s="5" t="s">
        <v>14</v>
      </c>
      <c r="F39" s="5" t="s">
        <v>65</v>
      </c>
      <c r="G39" s="5"/>
      <c r="H39" s="6">
        <v>1.1215277777777777E-2</v>
      </c>
      <c r="I39" s="6">
        <f t="shared" si="0"/>
        <v>1.9942129629629629E-2</v>
      </c>
      <c r="J39" s="6">
        <v>3.1157407407407408E-2</v>
      </c>
    </row>
    <row r="40" spans="1:10" x14ac:dyDescent="0.25">
      <c r="A40" s="5">
        <v>35</v>
      </c>
      <c r="B40" s="5">
        <v>4601</v>
      </c>
      <c r="C40" s="5" t="s">
        <v>55</v>
      </c>
      <c r="D40" s="5" t="s">
        <v>66</v>
      </c>
      <c r="E40" s="5" t="s">
        <v>14</v>
      </c>
      <c r="F40" s="5" t="s">
        <v>18</v>
      </c>
      <c r="G40" s="5"/>
      <c r="H40" s="6">
        <v>1.2962962962962963E-2</v>
      </c>
      <c r="I40" s="6">
        <f t="shared" si="0"/>
        <v>1.8379629629629635E-2</v>
      </c>
      <c r="J40" s="6">
        <v>3.1342592592592596E-2</v>
      </c>
    </row>
    <row r="41" spans="1:10" x14ac:dyDescent="0.25">
      <c r="A41" s="5">
        <v>36</v>
      </c>
      <c r="B41" s="5">
        <v>3007</v>
      </c>
      <c r="C41" s="5" t="s">
        <v>12</v>
      </c>
      <c r="D41" s="5" t="s">
        <v>67</v>
      </c>
      <c r="E41" s="5" t="s">
        <v>40</v>
      </c>
      <c r="F41" s="5" t="s">
        <v>18</v>
      </c>
      <c r="G41" s="5"/>
      <c r="H41" s="6">
        <v>1.3611111111111114E-2</v>
      </c>
      <c r="I41" s="6">
        <f t="shared" si="0"/>
        <v>1.8495370370370363E-2</v>
      </c>
      <c r="J41" s="6">
        <v>3.2106481481481479E-2</v>
      </c>
    </row>
    <row r="42" spans="1:10" x14ac:dyDescent="0.25">
      <c r="A42" s="5">
        <v>37</v>
      </c>
      <c r="B42" s="5">
        <v>4</v>
      </c>
      <c r="C42" s="5" t="s">
        <v>22</v>
      </c>
      <c r="D42" s="5" t="s">
        <v>68</v>
      </c>
      <c r="E42" s="5" t="s">
        <v>40</v>
      </c>
      <c r="F42" s="5"/>
      <c r="G42" s="5" t="s">
        <v>26</v>
      </c>
      <c r="H42" s="6">
        <v>1.4212962962962962E-2</v>
      </c>
      <c r="I42" s="6">
        <f t="shared" si="0"/>
        <v>1.8900462962962966E-2</v>
      </c>
      <c r="J42" s="6">
        <v>3.3113425925925928E-2</v>
      </c>
    </row>
    <row r="43" spans="1:10" x14ac:dyDescent="0.25">
      <c r="A43" s="5">
        <v>38</v>
      </c>
      <c r="B43" s="5">
        <v>3638</v>
      </c>
      <c r="C43" s="5" t="s">
        <v>12</v>
      </c>
      <c r="D43" s="5" t="s">
        <v>69</v>
      </c>
      <c r="E43" s="5" t="s">
        <v>40</v>
      </c>
      <c r="F43" s="5" t="s">
        <v>54</v>
      </c>
      <c r="G43" s="5"/>
      <c r="H43" s="6">
        <v>1.5729166666666666E-2</v>
      </c>
      <c r="I43" s="6">
        <f t="shared" si="0"/>
        <v>1.7754629629629631E-2</v>
      </c>
      <c r="J43" s="6">
        <v>3.3483796296296296E-2</v>
      </c>
    </row>
    <row r="44" spans="1:10" x14ac:dyDescent="0.25">
      <c r="A44" s="5">
        <v>39</v>
      </c>
      <c r="B44" s="5">
        <v>10</v>
      </c>
      <c r="C44" s="5" t="s">
        <v>20</v>
      </c>
      <c r="D44" s="5" t="s">
        <v>70</v>
      </c>
      <c r="E44" s="5" t="s">
        <v>14</v>
      </c>
      <c r="F44" s="5"/>
      <c r="G44" s="5" t="s">
        <v>26</v>
      </c>
      <c r="H44" s="6">
        <v>1.6192129629629629E-2</v>
      </c>
      <c r="I44" s="6">
        <f t="shared" si="0"/>
        <v>1.7638888888888888E-2</v>
      </c>
      <c r="J44" s="6">
        <v>3.3831018518518517E-2</v>
      </c>
    </row>
    <row r="45" spans="1:10" x14ac:dyDescent="0.25">
      <c r="A45" s="5">
        <v>40</v>
      </c>
      <c r="B45" s="5">
        <v>7</v>
      </c>
      <c r="C45" s="5" t="s">
        <v>20</v>
      </c>
      <c r="D45" s="5" t="s">
        <v>71</v>
      </c>
      <c r="E45" s="5" t="s">
        <v>40</v>
      </c>
      <c r="F45" s="5"/>
      <c r="G45" s="5" t="s">
        <v>26</v>
      </c>
      <c r="H45" s="6">
        <v>1.3518518518518518E-2</v>
      </c>
      <c r="I45" s="6">
        <f t="shared" si="0"/>
        <v>2.0451388888888887E-2</v>
      </c>
      <c r="J45" s="6">
        <v>3.3969907407407407E-2</v>
      </c>
    </row>
    <row r="46" spans="1:10" x14ac:dyDescent="0.25">
      <c r="A46" s="5">
        <v>41</v>
      </c>
      <c r="B46" s="5">
        <v>13</v>
      </c>
      <c r="C46" s="5" t="s">
        <v>27</v>
      </c>
      <c r="D46" s="5" t="s">
        <v>72</v>
      </c>
      <c r="E46" s="5" t="s">
        <v>14</v>
      </c>
      <c r="F46" s="5"/>
      <c r="G46" s="5" t="s">
        <v>26</v>
      </c>
      <c r="H46" s="6">
        <v>1.7673611111111109E-2</v>
      </c>
      <c r="I46" s="6">
        <f t="shared" si="0"/>
        <v>1.7094907407407416E-2</v>
      </c>
      <c r="J46" s="6">
        <v>3.4768518518518525E-2</v>
      </c>
    </row>
    <row r="47" spans="1:10" x14ac:dyDescent="0.25">
      <c r="A47" s="5">
        <v>42</v>
      </c>
      <c r="B47" s="5">
        <v>6</v>
      </c>
      <c r="C47" s="5" t="s">
        <v>22</v>
      </c>
      <c r="D47" s="5" t="s">
        <v>73</v>
      </c>
      <c r="E47" s="5" t="s">
        <v>40</v>
      </c>
      <c r="F47" s="5"/>
      <c r="G47" s="5" t="s">
        <v>26</v>
      </c>
      <c r="H47" s="6">
        <v>1.4050925925925927E-2</v>
      </c>
      <c r="I47" s="6">
        <f t="shared" si="0"/>
        <v>2.3136574074074073E-2</v>
      </c>
      <c r="J47" s="6">
        <v>3.7187499999999998E-2</v>
      </c>
    </row>
    <row r="48" spans="1:10" x14ac:dyDescent="0.25">
      <c r="A48" s="5">
        <v>43</v>
      </c>
      <c r="B48" s="5">
        <v>3152</v>
      </c>
      <c r="C48" s="5" t="s">
        <v>12</v>
      </c>
      <c r="D48" s="5" t="s">
        <v>74</v>
      </c>
      <c r="E48" s="5" t="s">
        <v>14</v>
      </c>
      <c r="F48" s="5" t="s">
        <v>29</v>
      </c>
      <c r="G48" s="5"/>
      <c r="H48" s="6">
        <v>1.638888888888889E-2</v>
      </c>
      <c r="I48" s="6">
        <f t="shared" si="0"/>
        <v>2.1388888888888888E-2</v>
      </c>
      <c r="J48" s="6">
        <v>3.7777777777777778E-2</v>
      </c>
    </row>
    <row r="49" spans="1:10" x14ac:dyDescent="0.25">
      <c r="A49" s="5">
        <v>44</v>
      </c>
      <c r="B49" s="5">
        <v>5</v>
      </c>
      <c r="C49" s="5" t="s">
        <v>50</v>
      </c>
      <c r="D49" s="5" t="s">
        <v>75</v>
      </c>
      <c r="E49" s="5" t="s">
        <v>40</v>
      </c>
      <c r="F49" s="5"/>
      <c r="G49" s="5" t="s">
        <v>26</v>
      </c>
      <c r="H49" s="6">
        <v>1.5856481481481482E-2</v>
      </c>
      <c r="I49" s="6">
        <f t="shared" si="0"/>
        <v>2.210648148148148E-2</v>
      </c>
      <c r="J49" s="6">
        <v>3.7962962962962962E-2</v>
      </c>
    </row>
    <row r="50" spans="1:10" x14ac:dyDescent="0.25">
      <c r="A50" s="5">
        <v>45</v>
      </c>
      <c r="B50" s="5">
        <v>4307</v>
      </c>
      <c r="C50" s="5" t="s">
        <v>22</v>
      </c>
      <c r="D50" s="5" t="s">
        <v>76</v>
      </c>
      <c r="E50" s="5" t="s">
        <v>40</v>
      </c>
      <c r="F50" s="5" t="s">
        <v>18</v>
      </c>
      <c r="G50" s="5"/>
      <c r="H50" s="6">
        <v>1.7777777777777778E-2</v>
      </c>
      <c r="I50" s="6">
        <f t="shared" si="0"/>
        <v>2.3842592592592592E-2</v>
      </c>
      <c r="J50" s="6">
        <v>4.162037037037037E-2</v>
      </c>
    </row>
    <row r="51" spans="1:10" x14ac:dyDescent="0.25">
      <c r="A51" s="5">
        <v>46</v>
      </c>
      <c r="B51" s="5">
        <v>8</v>
      </c>
      <c r="C51" s="5" t="s">
        <v>12</v>
      </c>
      <c r="D51" s="5" t="s">
        <v>77</v>
      </c>
      <c r="E51" s="5" t="s">
        <v>40</v>
      </c>
      <c r="F51" s="5"/>
      <c r="G51" s="5" t="s">
        <v>26</v>
      </c>
      <c r="H51" s="6"/>
      <c r="I51" s="6"/>
      <c r="J51" s="6"/>
    </row>
    <row r="52" spans="1:10" x14ac:dyDescent="0.25">
      <c r="A52" s="5">
        <v>47</v>
      </c>
      <c r="B52" s="5">
        <v>12</v>
      </c>
      <c r="C52" s="5" t="s">
        <v>50</v>
      </c>
      <c r="D52" s="5" t="s">
        <v>78</v>
      </c>
      <c r="E52" s="5" t="s">
        <v>14</v>
      </c>
      <c r="F52" s="5"/>
      <c r="G52" s="5" t="s">
        <v>26</v>
      </c>
      <c r="H52" s="6"/>
      <c r="I52" s="6"/>
      <c r="J52" s="6"/>
    </row>
    <row r="53" spans="1:10" x14ac:dyDescent="0.25">
      <c r="A53" s="5">
        <v>48</v>
      </c>
      <c r="B53" s="5">
        <v>3433</v>
      </c>
      <c r="C53" s="5" t="s">
        <v>12</v>
      </c>
      <c r="D53" s="5" t="s">
        <v>79</v>
      </c>
      <c r="E53" s="5" t="s">
        <v>14</v>
      </c>
      <c r="F53" s="5" t="s">
        <v>15</v>
      </c>
      <c r="G53" s="5"/>
      <c r="H53" s="6"/>
      <c r="I53" s="6"/>
      <c r="J53" s="6"/>
    </row>
    <row r="54" spans="1:10" x14ac:dyDescent="0.25">
      <c r="A54" s="5">
        <v>49</v>
      </c>
      <c r="B54" s="5">
        <v>3532</v>
      </c>
      <c r="C54" s="5" t="s">
        <v>12</v>
      </c>
      <c r="D54" s="5" t="s">
        <v>80</v>
      </c>
      <c r="E54" s="5" t="s">
        <v>14</v>
      </c>
      <c r="F54" s="5" t="s">
        <v>65</v>
      </c>
      <c r="G54" s="5"/>
      <c r="H54" s="6"/>
      <c r="I54" s="6"/>
      <c r="J54" s="6"/>
    </row>
    <row r="55" spans="1:10" x14ac:dyDescent="0.25">
      <c r="A55" s="5">
        <v>50</v>
      </c>
      <c r="B55" s="5">
        <v>4045</v>
      </c>
      <c r="C55" s="5" t="s">
        <v>50</v>
      </c>
      <c r="D55" s="5" t="s">
        <v>81</v>
      </c>
      <c r="E55" s="5" t="s">
        <v>14</v>
      </c>
      <c r="F55" s="5" t="s">
        <v>15</v>
      </c>
      <c r="G55" s="5"/>
      <c r="H55" s="6"/>
      <c r="I55" s="6"/>
      <c r="J55" s="6"/>
    </row>
    <row r="56" spans="1:10" x14ac:dyDescent="0.25">
      <c r="A56" s="5">
        <v>51</v>
      </c>
      <c r="B56" s="5">
        <v>4588</v>
      </c>
      <c r="C56" s="5" t="s">
        <v>20</v>
      </c>
      <c r="D56" s="5" t="s">
        <v>82</v>
      </c>
      <c r="E56" s="5" t="s">
        <v>14</v>
      </c>
      <c r="F56" s="5" t="s">
        <v>44</v>
      </c>
      <c r="G56" s="5"/>
      <c r="H56" s="6"/>
      <c r="I56" s="6"/>
      <c r="J56" s="6"/>
    </row>
    <row r="57" spans="1:10" x14ac:dyDescent="0.25">
      <c r="A57" s="5">
        <v>52</v>
      </c>
      <c r="B57" s="5">
        <v>4612</v>
      </c>
      <c r="C57" s="5" t="s">
        <v>22</v>
      </c>
      <c r="D57" s="5" t="s">
        <v>83</v>
      </c>
      <c r="E57" s="5" t="s">
        <v>14</v>
      </c>
      <c r="F57" s="5" t="s">
        <v>29</v>
      </c>
      <c r="G57" s="5"/>
      <c r="H57" s="6"/>
      <c r="I57" s="6"/>
      <c r="J57" s="6"/>
    </row>
    <row r="58" spans="1:10" x14ac:dyDescent="0.25">
      <c r="A58" s="5">
        <v>53</v>
      </c>
      <c r="B58" s="5">
        <v>4809</v>
      </c>
      <c r="C58" s="5" t="s">
        <v>20</v>
      </c>
      <c r="D58" s="5" t="s">
        <v>84</v>
      </c>
      <c r="E58" s="5" t="s">
        <v>40</v>
      </c>
      <c r="F58" s="5" t="s">
        <v>18</v>
      </c>
      <c r="G58" s="5"/>
      <c r="H58" s="6"/>
      <c r="I58" s="6"/>
      <c r="J58" s="6"/>
    </row>
    <row r="59" spans="1:10" x14ac:dyDescent="0.25">
      <c r="A59" s="5">
        <v>54</v>
      </c>
      <c r="B59" s="5">
        <v>4954</v>
      </c>
      <c r="C59" s="5" t="s">
        <v>22</v>
      </c>
      <c r="D59" s="5" t="s">
        <v>85</v>
      </c>
      <c r="E59" s="5" t="s">
        <v>14</v>
      </c>
      <c r="F59" s="5" t="s">
        <v>29</v>
      </c>
      <c r="G59" s="5"/>
      <c r="H59" s="6"/>
      <c r="I59" s="6"/>
      <c r="J59" s="6"/>
    </row>
    <row r="60" spans="1:10" x14ac:dyDescent="0.25">
      <c r="A60" s="5"/>
      <c r="B60" s="5"/>
      <c r="C60" s="5"/>
      <c r="D60" s="5"/>
      <c r="E60" s="5"/>
      <c r="F60" s="5"/>
      <c r="G60" s="5"/>
      <c r="H60" s="6"/>
      <c r="I60" s="6"/>
      <c r="J60" s="6"/>
    </row>
    <row r="61" spans="1:10" x14ac:dyDescent="0.25">
      <c r="A61" s="5"/>
      <c r="B61" s="5"/>
      <c r="C61" s="5"/>
      <c r="D61" s="5"/>
      <c r="E61" s="5"/>
      <c r="F61" s="5"/>
      <c r="G61" s="5"/>
      <c r="H61" s="6"/>
      <c r="I61" s="6"/>
      <c r="J61" s="6"/>
    </row>
    <row r="62" spans="1:10" x14ac:dyDescent="0.25">
      <c r="A62" s="5"/>
      <c r="B62" s="5"/>
      <c r="C62" s="5"/>
      <c r="D62" s="5"/>
      <c r="E62" s="5"/>
      <c r="F62" s="5"/>
      <c r="G62" s="5"/>
      <c r="H62" s="6"/>
      <c r="I62" s="6"/>
      <c r="J62" s="6"/>
    </row>
    <row r="63" spans="1:10" x14ac:dyDescent="0.25">
      <c r="A63" s="5"/>
      <c r="B63" s="5"/>
      <c r="C63" s="5"/>
      <c r="D63" s="5"/>
      <c r="E63" s="5"/>
      <c r="F63" s="5"/>
      <c r="G63" s="5"/>
      <c r="H63" s="6"/>
      <c r="I63" s="6"/>
      <c r="J63" s="6"/>
    </row>
  </sheetData>
  <mergeCells count="4">
    <mergeCell ref="A1:D1"/>
    <mergeCell ref="A2:D2"/>
    <mergeCell ref="A3:D3"/>
    <mergeCell ref="C4: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workbookViewId="0">
      <selection sqref="A1:D2"/>
    </sheetView>
  </sheetViews>
  <sheetFormatPr defaultRowHeight="15" x14ac:dyDescent="0.25"/>
  <cols>
    <col min="1" max="1" width="6.5703125" customWidth="1"/>
    <col min="2" max="2" width="6.5703125" bestFit="1" customWidth="1"/>
    <col min="3" max="3" width="7.42578125" bestFit="1" customWidth="1"/>
    <col min="4" max="4" width="20.140625" bestFit="1" customWidth="1"/>
    <col min="5" max="5" width="5.28515625" bestFit="1" customWidth="1"/>
    <col min="6" max="6" width="27.5703125" bestFit="1" customWidth="1"/>
    <col min="7" max="7" width="13.85546875" bestFit="1" customWidth="1"/>
    <col min="8" max="10" width="8.5703125" style="1" customWidth="1"/>
    <col min="14" max="14" width="10.42578125" bestFit="1" customWidth="1"/>
  </cols>
  <sheetData>
    <row r="1" spans="1:12" ht="18.75" x14ac:dyDescent="0.3">
      <c r="A1" s="42" t="s">
        <v>121</v>
      </c>
      <c r="B1" s="42"/>
      <c r="C1" s="42"/>
      <c r="D1" s="42"/>
    </row>
    <row r="2" spans="1:12" ht="18.75" x14ac:dyDescent="0.3">
      <c r="A2" s="42" t="s">
        <v>0</v>
      </c>
      <c r="B2" s="42"/>
      <c r="C2" s="42"/>
      <c r="D2" s="42"/>
    </row>
    <row r="3" spans="1:12" x14ac:dyDescent="0.25">
      <c r="A3" s="33" t="s">
        <v>1</v>
      </c>
      <c r="B3" s="33"/>
      <c r="C3" s="33"/>
      <c r="D3" s="33"/>
    </row>
    <row r="4" spans="1:12" x14ac:dyDescent="0.25">
      <c r="A4" s="8"/>
      <c r="B4" s="34" t="s">
        <v>86</v>
      </c>
      <c r="C4" s="34"/>
      <c r="D4" s="34"/>
      <c r="E4" s="34"/>
      <c r="F4" s="34"/>
      <c r="G4" s="34"/>
    </row>
    <row r="5" spans="1:12" s="4" customFormat="1" x14ac:dyDescent="0.2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3" t="s">
        <v>9</v>
      </c>
      <c r="I5" s="3" t="s">
        <v>10</v>
      </c>
      <c r="J5" s="3" t="s">
        <v>11</v>
      </c>
    </row>
    <row r="6" spans="1:12" x14ac:dyDescent="0.25">
      <c r="A6" s="5">
        <v>1</v>
      </c>
      <c r="B6" s="5">
        <v>3806</v>
      </c>
      <c r="C6" s="5" t="s">
        <v>12</v>
      </c>
      <c r="D6" s="5" t="s">
        <v>39</v>
      </c>
      <c r="E6" s="5" t="s">
        <v>40</v>
      </c>
      <c r="F6" s="5" t="s">
        <v>41</v>
      </c>
      <c r="G6" s="5" t="s">
        <v>26</v>
      </c>
      <c r="H6" s="6">
        <v>1.0555555555555554E-2</v>
      </c>
      <c r="I6" s="6">
        <f>J6-H6</f>
        <v>1.4305555555555554E-2</v>
      </c>
      <c r="J6" s="6">
        <v>2.4861111111111108E-2</v>
      </c>
    </row>
    <row r="7" spans="1:12" ht="14.25" customHeight="1" x14ac:dyDescent="0.25">
      <c r="A7" s="5">
        <v>2</v>
      </c>
      <c r="B7" s="5">
        <v>4</v>
      </c>
      <c r="C7" s="5" t="s">
        <v>22</v>
      </c>
      <c r="D7" s="5" t="s">
        <v>68</v>
      </c>
      <c r="E7" s="5" t="s">
        <v>40</v>
      </c>
      <c r="F7" s="5"/>
      <c r="G7" s="5" t="s">
        <v>26</v>
      </c>
      <c r="H7" s="6">
        <v>1.4212962962962962E-2</v>
      </c>
      <c r="I7" s="6">
        <f>J7-H7</f>
        <v>1.8900462962962966E-2</v>
      </c>
      <c r="J7" s="6">
        <v>3.3113425925925928E-2</v>
      </c>
    </row>
    <row r="8" spans="1:12" x14ac:dyDescent="0.25">
      <c r="A8" s="5">
        <v>3</v>
      </c>
      <c r="B8" s="5">
        <v>7</v>
      </c>
      <c r="C8" s="5" t="s">
        <v>20</v>
      </c>
      <c r="D8" s="5" t="s">
        <v>71</v>
      </c>
      <c r="E8" s="5" t="s">
        <v>40</v>
      </c>
      <c r="F8" s="5"/>
      <c r="G8" s="5" t="s">
        <v>26</v>
      </c>
      <c r="H8" s="6">
        <v>1.3518518518518518E-2</v>
      </c>
      <c r="I8" s="6">
        <f>J8-H8</f>
        <v>2.0451388888888887E-2</v>
      </c>
      <c r="J8" s="6">
        <v>3.3969907407407407E-2</v>
      </c>
    </row>
    <row r="9" spans="1:12" x14ac:dyDescent="0.25">
      <c r="A9" s="5">
        <v>4</v>
      </c>
      <c r="B9" s="5">
        <v>6</v>
      </c>
      <c r="C9" s="5" t="s">
        <v>22</v>
      </c>
      <c r="D9" s="5" t="s">
        <v>73</v>
      </c>
      <c r="E9" s="5" t="s">
        <v>40</v>
      </c>
      <c r="F9" s="5"/>
      <c r="G9" s="5" t="s">
        <v>26</v>
      </c>
      <c r="H9" s="6">
        <v>1.4050925925925927E-2</v>
      </c>
      <c r="I9" s="6">
        <f>J9-H9</f>
        <v>2.3136574074074073E-2</v>
      </c>
      <c r="J9" s="6">
        <v>3.7187499999999998E-2</v>
      </c>
    </row>
    <row r="10" spans="1:12" x14ac:dyDescent="0.25">
      <c r="A10" s="5">
        <v>5</v>
      </c>
      <c r="B10" s="5">
        <v>5</v>
      </c>
      <c r="C10" s="5" t="s">
        <v>50</v>
      </c>
      <c r="D10" s="5" t="s">
        <v>75</v>
      </c>
      <c r="E10" s="5" t="s">
        <v>40</v>
      </c>
      <c r="F10" s="5"/>
      <c r="G10" s="5" t="s">
        <v>26</v>
      </c>
      <c r="H10" s="6">
        <v>1.5856481481481482E-2</v>
      </c>
      <c r="I10" s="6">
        <f>J10-H10</f>
        <v>2.210648148148148E-2</v>
      </c>
      <c r="J10" s="6">
        <v>3.7962962962962962E-2</v>
      </c>
      <c r="L10" s="7"/>
    </row>
    <row r="11" spans="1:12" x14ac:dyDescent="0.25">
      <c r="A11" s="9"/>
      <c r="B11" s="9"/>
      <c r="C11" s="9"/>
      <c r="D11" s="9"/>
      <c r="E11" s="9"/>
      <c r="F11" s="9"/>
      <c r="G11" s="9"/>
      <c r="H11" s="10"/>
      <c r="I11" s="10"/>
      <c r="J11" s="10"/>
      <c r="K11" s="11"/>
      <c r="L11" s="14"/>
    </row>
    <row r="12" spans="1:12" x14ac:dyDescent="0.25">
      <c r="A12" s="12"/>
      <c r="B12" s="34" t="s">
        <v>87</v>
      </c>
      <c r="C12" s="34"/>
      <c r="D12" s="34"/>
      <c r="E12" s="34"/>
      <c r="F12" s="34"/>
      <c r="G12" s="34"/>
      <c r="H12" s="13"/>
      <c r="I12" s="13"/>
      <c r="J12" s="13"/>
      <c r="K12" s="11"/>
      <c r="L12" s="14"/>
    </row>
    <row r="13" spans="1:12" x14ac:dyDescent="0.25">
      <c r="A13" s="2" t="s">
        <v>2</v>
      </c>
      <c r="B13" s="2" t="s">
        <v>3</v>
      </c>
      <c r="C13" s="2" t="s">
        <v>4</v>
      </c>
      <c r="D13" s="2" t="s">
        <v>5</v>
      </c>
      <c r="E13" s="2" t="s">
        <v>6</v>
      </c>
      <c r="F13" s="2" t="s">
        <v>7</v>
      </c>
      <c r="G13" s="2" t="s">
        <v>8</v>
      </c>
      <c r="H13" s="3" t="s">
        <v>9</v>
      </c>
      <c r="I13" s="3" t="s">
        <v>10</v>
      </c>
      <c r="J13" s="3" t="s">
        <v>11</v>
      </c>
      <c r="L13" s="7"/>
    </row>
    <row r="14" spans="1:12" x14ac:dyDescent="0.25">
      <c r="A14" s="5">
        <v>1</v>
      </c>
      <c r="B14" s="5">
        <v>4940</v>
      </c>
      <c r="C14" s="5" t="s">
        <v>22</v>
      </c>
      <c r="D14" s="5" t="s">
        <v>24</v>
      </c>
      <c r="E14" s="5" t="s">
        <v>14</v>
      </c>
      <c r="F14" s="5" t="s">
        <v>25</v>
      </c>
      <c r="G14" s="5" t="s">
        <v>26</v>
      </c>
      <c r="H14" s="6">
        <v>8.7615740740740744E-3</v>
      </c>
      <c r="I14" s="6">
        <f t="shared" ref="I14:I19" si="0">J14-H14</f>
        <v>1.4502314814814815E-2</v>
      </c>
      <c r="J14" s="6">
        <v>2.326388888888889E-2</v>
      </c>
    </row>
    <row r="15" spans="1:12" x14ac:dyDescent="0.25">
      <c r="A15" s="5">
        <v>2</v>
      </c>
      <c r="B15" s="5">
        <v>9</v>
      </c>
      <c r="C15" s="5" t="s">
        <v>12</v>
      </c>
      <c r="D15" s="5" t="s">
        <v>32</v>
      </c>
      <c r="E15" s="5" t="s">
        <v>14</v>
      </c>
      <c r="F15" s="5"/>
      <c r="G15" s="5" t="s">
        <v>26</v>
      </c>
      <c r="H15" s="6">
        <v>9.2824074074074076E-3</v>
      </c>
      <c r="I15" s="6">
        <f t="shared" si="0"/>
        <v>1.5115740740740737E-2</v>
      </c>
      <c r="J15" s="6">
        <v>2.4398148148148145E-2</v>
      </c>
    </row>
    <row r="16" spans="1:12" x14ac:dyDescent="0.25">
      <c r="A16" s="5">
        <v>3</v>
      </c>
      <c r="B16" s="5">
        <v>4463</v>
      </c>
      <c r="C16" s="5" t="s">
        <v>20</v>
      </c>
      <c r="D16" s="5" t="s">
        <v>46</v>
      </c>
      <c r="E16" s="5" t="s">
        <v>14</v>
      </c>
      <c r="F16" s="5" t="s">
        <v>47</v>
      </c>
      <c r="G16" s="5" t="s">
        <v>26</v>
      </c>
      <c r="H16" s="6">
        <v>9.6759259259259264E-3</v>
      </c>
      <c r="I16" s="6">
        <f t="shared" si="0"/>
        <v>1.6168981481481486E-2</v>
      </c>
      <c r="J16" s="6">
        <v>2.584490740740741E-2</v>
      </c>
    </row>
    <row r="17" spans="1:12" x14ac:dyDescent="0.25">
      <c r="A17" s="5">
        <v>4</v>
      </c>
      <c r="B17" s="5">
        <v>11</v>
      </c>
      <c r="C17" s="5" t="s">
        <v>12</v>
      </c>
      <c r="D17" s="5" t="s">
        <v>61</v>
      </c>
      <c r="E17" s="5" t="s">
        <v>14</v>
      </c>
      <c r="F17" s="5"/>
      <c r="G17" s="5" t="s">
        <v>26</v>
      </c>
      <c r="H17" s="6">
        <v>1.1527777777777777E-2</v>
      </c>
      <c r="I17" s="6">
        <f t="shared" si="0"/>
        <v>1.8148148148148149E-2</v>
      </c>
      <c r="J17" s="6">
        <v>2.9675925925925925E-2</v>
      </c>
    </row>
    <row r="18" spans="1:12" x14ac:dyDescent="0.25">
      <c r="A18" s="5">
        <v>5</v>
      </c>
      <c r="B18" s="5">
        <v>10</v>
      </c>
      <c r="C18" s="5" t="s">
        <v>20</v>
      </c>
      <c r="D18" s="5" t="s">
        <v>70</v>
      </c>
      <c r="E18" s="5" t="s">
        <v>14</v>
      </c>
      <c r="F18" s="5"/>
      <c r="G18" s="5" t="s">
        <v>26</v>
      </c>
      <c r="H18" s="6">
        <v>1.6192129629629629E-2</v>
      </c>
      <c r="I18" s="6">
        <f t="shared" si="0"/>
        <v>1.7638888888888888E-2</v>
      </c>
      <c r="J18" s="6">
        <v>3.3831018518518517E-2</v>
      </c>
    </row>
    <row r="19" spans="1:12" x14ac:dyDescent="0.25">
      <c r="A19" s="5">
        <v>6</v>
      </c>
      <c r="B19" s="5">
        <v>13</v>
      </c>
      <c r="C19" s="5" t="s">
        <v>55</v>
      </c>
      <c r="D19" s="5" t="s">
        <v>72</v>
      </c>
      <c r="E19" s="5" t="s">
        <v>14</v>
      </c>
      <c r="F19" s="5"/>
      <c r="G19" s="5" t="s">
        <v>26</v>
      </c>
      <c r="H19" s="6">
        <v>1.7673611111111109E-2</v>
      </c>
      <c r="I19" s="6">
        <f t="shared" si="0"/>
        <v>1.7094907407407416E-2</v>
      </c>
      <c r="J19" s="6">
        <v>3.4768518518518525E-2</v>
      </c>
    </row>
    <row r="20" spans="1:12" x14ac:dyDescent="0.25">
      <c r="A20" s="9"/>
      <c r="B20" s="9"/>
      <c r="C20" s="9"/>
      <c r="D20" s="9"/>
      <c r="E20" s="9"/>
      <c r="F20" s="9"/>
      <c r="G20" s="9"/>
      <c r="H20" s="10"/>
      <c r="I20" s="10"/>
      <c r="J20" s="10"/>
      <c r="K20" s="11"/>
      <c r="L20" s="11"/>
    </row>
    <row r="21" spans="1:12" x14ac:dyDescent="0.25">
      <c r="A21" s="12"/>
      <c r="B21" s="34" t="s">
        <v>88</v>
      </c>
      <c r="C21" s="34"/>
      <c r="D21" s="34"/>
      <c r="E21" s="34"/>
      <c r="F21" s="34"/>
      <c r="G21" s="34"/>
      <c r="H21" s="13"/>
      <c r="I21" s="13"/>
      <c r="J21" s="13"/>
      <c r="K21" s="11"/>
      <c r="L21" s="11"/>
    </row>
    <row r="22" spans="1:12" x14ac:dyDescent="0.25">
      <c r="A22" s="2" t="s">
        <v>2</v>
      </c>
      <c r="B22" s="2" t="s">
        <v>3</v>
      </c>
      <c r="C22" s="2" t="s">
        <v>4</v>
      </c>
      <c r="D22" s="2" t="s">
        <v>5</v>
      </c>
      <c r="E22" s="2" t="s">
        <v>6</v>
      </c>
      <c r="F22" s="2" t="s">
        <v>7</v>
      </c>
      <c r="G22" s="2" t="s">
        <v>8</v>
      </c>
      <c r="H22" s="3" t="s">
        <v>9</v>
      </c>
      <c r="I22" s="3" t="s">
        <v>10</v>
      </c>
      <c r="J22" s="3" t="s">
        <v>11</v>
      </c>
    </row>
    <row r="23" spans="1:12" x14ac:dyDescent="0.25">
      <c r="A23" s="5">
        <v>1</v>
      </c>
      <c r="B23" s="5">
        <v>3539</v>
      </c>
      <c r="C23" s="5" t="s">
        <v>12</v>
      </c>
      <c r="D23" s="5" t="s">
        <v>43</v>
      </c>
      <c r="E23" s="5" t="s">
        <v>40</v>
      </c>
      <c r="F23" s="5" t="s">
        <v>44</v>
      </c>
      <c r="G23" s="5"/>
      <c r="H23" s="6">
        <v>8.8888888888888889E-3</v>
      </c>
      <c r="I23" s="6">
        <f t="shared" ref="I23:I31" si="1">J23-H23</f>
        <v>1.638888888888889E-2</v>
      </c>
      <c r="J23" s="6">
        <v>2.5277777777777777E-2</v>
      </c>
    </row>
    <row r="24" spans="1:12" x14ac:dyDescent="0.25">
      <c r="A24" s="5">
        <v>2</v>
      </c>
      <c r="B24" s="5">
        <v>4595</v>
      </c>
      <c r="C24" s="5" t="s">
        <v>50</v>
      </c>
      <c r="D24" s="5" t="s">
        <v>51</v>
      </c>
      <c r="E24" s="5" t="s">
        <v>40</v>
      </c>
      <c r="F24" s="5" t="s">
        <v>29</v>
      </c>
      <c r="G24" s="5"/>
      <c r="H24" s="6">
        <v>9.479166666666667E-3</v>
      </c>
      <c r="I24" s="6">
        <f t="shared" si="1"/>
        <v>1.728009259259259E-2</v>
      </c>
      <c r="J24" s="6">
        <v>2.6759259259259257E-2</v>
      </c>
    </row>
    <row r="25" spans="1:12" x14ac:dyDescent="0.25">
      <c r="A25" s="5">
        <v>3</v>
      </c>
      <c r="B25" s="5">
        <v>3017</v>
      </c>
      <c r="C25" s="5" t="s">
        <v>12</v>
      </c>
      <c r="D25" s="5" t="s">
        <v>53</v>
      </c>
      <c r="E25" s="5" t="s">
        <v>40</v>
      </c>
      <c r="F25" s="5" t="s">
        <v>54</v>
      </c>
      <c r="G25" s="5"/>
      <c r="H25" s="6">
        <v>9.8611111111111104E-3</v>
      </c>
      <c r="I25" s="6">
        <f t="shared" si="1"/>
        <v>1.7939814814814811E-2</v>
      </c>
      <c r="J25" s="6">
        <v>2.7800925925925923E-2</v>
      </c>
    </row>
    <row r="26" spans="1:12" x14ac:dyDescent="0.25">
      <c r="A26" s="5">
        <v>4</v>
      </c>
      <c r="B26" s="5">
        <v>3468</v>
      </c>
      <c r="C26" s="5" t="s">
        <v>12</v>
      </c>
      <c r="D26" s="5" t="s">
        <v>57</v>
      </c>
      <c r="E26" s="5" t="s">
        <v>40</v>
      </c>
      <c r="F26" s="5" t="s">
        <v>29</v>
      </c>
      <c r="G26" s="5"/>
      <c r="H26" s="6">
        <v>1.1030092592592591E-2</v>
      </c>
      <c r="I26" s="6">
        <f t="shared" si="1"/>
        <v>1.7118055555555556E-2</v>
      </c>
      <c r="J26" s="6">
        <v>2.8148148148148148E-2</v>
      </c>
    </row>
    <row r="27" spans="1:12" x14ac:dyDescent="0.25">
      <c r="A27" s="5">
        <v>5</v>
      </c>
      <c r="B27" s="5">
        <v>4768</v>
      </c>
      <c r="C27" s="5" t="s">
        <v>22</v>
      </c>
      <c r="D27" s="5" t="s">
        <v>60</v>
      </c>
      <c r="E27" s="5" t="s">
        <v>40</v>
      </c>
      <c r="F27" s="5" t="s">
        <v>44</v>
      </c>
      <c r="G27" s="5"/>
      <c r="H27" s="6">
        <v>1.3333333333333334E-2</v>
      </c>
      <c r="I27" s="6">
        <f t="shared" si="1"/>
        <v>1.6018518518518515E-2</v>
      </c>
      <c r="J27" s="6">
        <v>2.9351851851851851E-2</v>
      </c>
    </row>
    <row r="28" spans="1:12" x14ac:dyDescent="0.25">
      <c r="A28" s="5">
        <v>6</v>
      </c>
      <c r="B28" s="5">
        <v>1008</v>
      </c>
      <c r="C28" s="5" t="s">
        <v>16</v>
      </c>
      <c r="D28" s="5" t="s">
        <v>62</v>
      </c>
      <c r="E28" s="5" t="s">
        <v>40</v>
      </c>
      <c r="F28" s="5" t="s">
        <v>18</v>
      </c>
      <c r="G28" s="5"/>
      <c r="H28" s="6">
        <v>1.1319444444444444E-2</v>
      </c>
      <c r="I28" s="6">
        <f t="shared" si="1"/>
        <v>1.8738425925925926E-2</v>
      </c>
      <c r="J28" s="6">
        <v>3.005787037037037E-2</v>
      </c>
    </row>
    <row r="29" spans="1:12" x14ac:dyDescent="0.25">
      <c r="A29" s="5">
        <v>7</v>
      </c>
      <c r="B29" s="5">
        <v>4932</v>
      </c>
      <c r="C29" s="5" t="s">
        <v>22</v>
      </c>
      <c r="D29" s="5" t="s">
        <v>63</v>
      </c>
      <c r="E29" s="5" t="s">
        <v>40</v>
      </c>
      <c r="F29" s="5" t="s">
        <v>18</v>
      </c>
      <c r="G29" s="5"/>
      <c r="H29" s="6">
        <v>1.3275462962962963E-2</v>
      </c>
      <c r="I29" s="6">
        <f t="shared" si="1"/>
        <v>1.6840277777777773E-2</v>
      </c>
      <c r="J29" s="6">
        <v>3.0115740740740738E-2</v>
      </c>
    </row>
    <row r="30" spans="1:12" x14ac:dyDescent="0.25">
      <c r="A30" s="5">
        <v>8</v>
      </c>
      <c r="B30" s="5">
        <v>3007</v>
      </c>
      <c r="C30" s="5" t="s">
        <v>12</v>
      </c>
      <c r="D30" s="5" t="s">
        <v>67</v>
      </c>
      <c r="E30" s="5" t="s">
        <v>40</v>
      </c>
      <c r="F30" s="5" t="s">
        <v>18</v>
      </c>
      <c r="G30" s="5"/>
      <c r="H30" s="6">
        <v>1.3611111111111114E-2</v>
      </c>
      <c r="I30" s="6">
        <f t="shared" si="1"/>
        <v>1.8495370370370363E-2</v>
      </c>
      <c r="J30" s="6">
        <v>3.2106481481481479E-2</v>
      </c>
    </row>
    <row r="31" spans="1:12" x14ac:dyDescent="0.25">
      <c r="A31" s="5">
        <v>9</v>
      </c>
      <c r="B31" s="5">
        <v>3638</v>
      </c>
      <c r="C31" s="5" t="s">
        <v>12</v>
      </c>
      <c r="D31" s="5" t="s">
        <v>69</v>
      </c>
      <c r="E31" s="5" t="s">
        <v>40</v>
      </c>
      <c r="F31" s="5" t="s">
        <v>54</v>
      </c>
      <c r="G31" s="5"/>
      <c r="H31" s="6">
        <v>1.5729166666666666E-2</v>
      </c>
      <c r="I31" s="6">
        <f t="shared" si="1"/>
        <v>1.7754629629629631E-2</v>
      </c>
      <c r="J31" s="6">
        <v>3.3483796296296296E-2</v>
      </c>
    </row>
    <row r="32" spans="1:12" x14ac:dyDescent="0.25">
      <c r="A32" s="5">
        <v>10</v>
      </c>
      <c r="B32" s="5">
        <v>4307</v>
      </c>
      <c r="C32" s="5" t="s">
        <v>22</v>
      </c>
      <c r="D32" s="5" t="s">
        <v>76</v>
      </c>
      <c r="E32" s="5" t="s">
        <v>40</v>
      </c>
      <c r="F32" s="5" t="s">
        <v>18</v>
      </c>
      <c r="G32" s="5"/>
      <c r="H32" s="6">
        <v>1.7777777777777778E-2</v>
      </c>
      <c r="I32" s="6">
        <f>J32-H32</f>
        <v>2.3842592592592592E-2</v>
      </c>
      <c r="J32" s="6">
        <v>4.162037037037037E-2</v>
      </c>
    </row>
    <row r="33" spans="1:10" x14ac:dyDescent="0.25">
      <c r="A33" s="11"/>
      <c r="B33" s="12"/>
      <c r="C33" s="12"/>
      <c r="D33" s="12"/>
      <c r="E33" s="12"/>
      <c r="F33" s="12"/>
      <c r="G33" s="12"/>
      <c r="H33" s="32"/>
      <c r="I33" s="32"/>
      <c r="J33" s="32"/>
    </row>
    <row r="34" spans="1:10" x14ac:dyDescent="0.25">
      <c r="B34" s="34" t="s">
        <v>89</v>
      </c>
      <c r="C34" s="34"/>
      <c r="D34" s="34"/>
      <c r="E34" s="34"/>
      <c r="F34" s="34"/>
      <c r="G34" s="34"/>
      <c r="H34"/>
      <c r="I34"/>
      <c r="J34"/>
    </row>
    <row r="35" spans="1:10" x14ac:dyDescent="0.25">
      <c r="A35" s="2" t="s">
        <v>2</v>
      </c>
      <c r="B35" s="2" t="s">
        <v>3</v>
      </c>
      <c r="C35" s="2" t="s">
        <v>4</v>
      </c>
      <c r="D35" s="2" t="s">
        <v>5</v>
      </c>
      <c r="E35" s="2" t="s">
        <v>6</v>
      </c>
      <c r="F35" s="2" t="s">
        <v>7</v>
      </c>
      <c r="G35" s="2" t="s">
        <v>8</v>
      </c>
      <c r="H35" s="3" t="s">
        <v>9</v>
      </c>
      <c r="I35" s="3" t="s">
        <v>10</v>
      </c>
      <c r="J35" s="3" t="s">
        <v>11</v>
      </c>
    </row>
    <row r="36" spans="1:10" x14ac:dyDescent="0.25">
      <c r="A36" s="5">
        <v>1</v>
      </c>
      <c r="B36" s="5">
        <v>3115</v>
      </c>
      <c r="C36" s="5" t="s">
        <v>12</v>
      </c>
      <c r="D36" s="5" t="s">
        <v>13</v>
      </c>
      <c r="E36" s="5" t="s">
        <v>14</v>
      </c>
      <c r="F36" s="5" t="s">
        <v>15</v>
      </c>
      <c r="G36" s="5"/>
      <c r="H36" s="6">
        <v>8.3217592592592596E-3</v>
      </c>
      <c r="I36" s="6">
        <f t="shared" ref="I36:I59" si="2">J36-H36</f>
        <v>1.2754629629629631E-2</v>
      </c>
      <c r="J36" s="6">
        <v>2.1076388888888891E-2</v>
      </c>
    </row>
    <row r="37" spans="1:10" x14ac:dyDescent="0.25">
      <c r="A37" s="5">
        <v>2</v>
      </c>
      <c r="B37" s="5">
        <v>1007</v>
      </c>
      <c r="C37" s="5" t="s">
        <v>16</v>
      </c>
      <c r="D37" s="5" t="s">
        <v>17</v>
      </c>
      <c r="E37" s="5" t="s">
        <v>14</v>
      </c>
      <c r="F37" s="5" t="s">
        <v>18</v>
      </c>
      <c r="G37" s="5"/>
      <c r="H37" s="6">
        <v>7.9629629629629634E-3</v>
      </c>
      <c r="I37" s="6">
        <f t="shared" si="2"/>
        <v>1.3229166666666667E-2</v>
      </c>
      <c r="J37" s="6">
        <v>2.119212962962963E-2</v>
      </c>
    </row>
    <row r="38" spans="1:10" x14ac:dyDescent="0.25">
      <c r="A38" s="5">
        <v>3</v>
      </c>
      <c r="B38" s="5">
        <v>3837</v>
      </c>
      <c r="C38" s="5" t="s">
        <v>12</v>
      </c>
      <c r="D38" s="5" t="s">
        <v>19</v>
      </c>
      <c r="E38" s="5" t="s">
        <v>14</v>
      </c>
      <c r="F38" s="5" t="s">
        <v>18</v>
      </c>
      <c r="G38" s="5"/>
      <c r="H38" s="6">
        <v>8.0671296296296307E-3</v>
      </c>
      <c r="I38" s="6">
        <f t="shared" si="2"/>
        <v>1.3449074074074073E-2</v>
      </c>
      <c r="J38" s="6">
        <v>2.1516203703703704E-2</v>
      </c>
    </row>
    <row r="39" spans="1:10" x14ac:dyDescent="0.25">
      <c r="A39" s="5">
        <v>4</v>
      </c>
      <c r="B39" s="5">
        <v>4997</v>
      </c>
      <c r="C39" s="5" t="s">
        <v>20</v>
      </c>
      <c r="D39" s="5" t="s">
        <v>21</v>
      </c>
      <c r="E39" s="5" t="s">
        <v>14</v>
      </c>
      <c r="F39" s="5" t="s">
        <v>15</v>
      </c>
      <c r="G39" s="5"/>
      <c r="H39" s="6">
        <v>8.2870370370370372E-3</v>
      </c>
      <c r="I39" s="6">
        <f t="shared" si="2"/>
        <v>1.3773148148148145E-2</v>
      </c>
      <c r="J39" s="6">
        <v>2.2060185185185183E-2</v>
      </c>
    </row>
    <row r="40" spans="1:10" x14ac:dyDescent="0.25">
      <c r="A40" s="5">
        <v>5</v>
      </c>
      <c r="B40" s="5">
        <v>4931</v>
      </c>
      <c r="C40" s="5" t="s">
        <v>22</v>
      </c>
      <c r="D40" s="5" t="s">
        <v>23</v>
      </c>
      <c r="E40" s="5" t="s">
        <v>14</v>
      </c>
      <c r="F40" s="5" t="s">
        <v>18</v>
      </c>
      <c r="G40" s="5"/>
      <c r="H40" s="6">
        <v>9.2939814814814812E-3</v>
      </c>
      <c r="I40" s="6">
        <f t="shared" si="2"/>
        <v>1.3495370370370371E-2</v>
      </c>
      <c r="J40" s="6">
        <v>2.2789351851851852E-2</v>
      </c>
    </row>
    <row r="41" spans="1:10" x14ac:dyDescent="0.25">
      <c r="A41" s="5">
        <v>6</v>
      </c>
      <c r="B41" s="5">
        <v>4163</v>
      </c>
      <c r="C41" s="5" t="s">
        <v>27</v>
      </c>
      <c r="D41" s="5" t="s">
        <v>28</v>
      </c>
      <c r="E41" s="5" t="s">
        <v>14</v>
      </c>
      <c r="F41" s="5" t="s">
        <v>29</v>
      </c>
      <c r="G41" s="5"/>
      <c r="H41" s="6">
        <v>8.9236111111111113E-3</v>
      </c>
      <c r="I41" s="6">
        <f t="shared" si="2"/>
        <v>1.4722222222222223E-2</v>
      </c>
      <c r="J41" s="6">
        <v>2.3645833333333335E-2</v>
      </c>
    </row>
    <row r="42" spans="1:10" x14ac:dyDescent="0.25">
      <c r="A42" s="5">
        <v>7</v>
      </c>
      <c r="B42" s="5">
        <v>3067</v>
      </c>
      <c r="C42" s="5" t="s">
        <v>12</v>
      </c>
      <c r="D42" s="5" t="s">
        <v>30</v>
      </c>
      <c r="E42" s="5" t="s">
        <v>14</v>
      </c>
      <c r="F42" s="5" t="s">
        <v>15</v>
      </c>
      <c r="G42" s="5"/>
      <c r="H42" s="6">
        <v>9.4907407407407406E-3</v>
      </c>
      <c r="I42" s="6">
        <f t="shared" si="2"/>
        <v>1.4317129629629628E-2</v>
      </c>
      <c r="J42" s="6">
        <v>2.3807870370370368E-2</v>
      </c>
    </row>
    <row r="43" spans="1:10" x14ac:dyDescent="0.25">
      <c r="A43" s="5">
        <v>8</v>
      </c>
      <c r="B43" s="5">
        <v>3162</v>
      </c>
      <c r="C43" s="5" t="s">
        <v>12</v>
      </c>
      <c r="D43" s="5" t="s">
        <v>31</v>
      </c>
      <c r="E43" s="5" t="s">
        <v>14</v>
      </c>
      <c r="F43" s="5" t="s">
        <v>29</v>
      </c>
      <c r="G43" s="5"/>
      <c r="H43" s="6">
        <v>1.0034722222222221E-2</v>
      </c>
      <c r="I43" s="6">
        <f t="shared" si="2"/>
        <v>1.3888888888888893E-2</v>
      </c>
      <c r="J43" s="6">
        <v>2.3923611111111114E-2</v>
      </c>
    </row>
    <row r="44" spans="1:10" x14ac:dyDescent="0.25">
      <c r="A44" s="5">
        <v>9</v>
      </c>
      <c r="B44" s="5">
        <v>3062</v>
      </c>
      <c r="C44" s="5" t="s">
        <v>12</v>
      </c>
      <c r="D44" s="5" t="s">
        <v>33</v>
      </c>
      <c r="E44" s="5" t="s">
        <v>14</v>
      </c>
      <c r="F44" s="5" t="s">
        <v>15</v>
      </c>
      <c r="G44" s="5"/>
      <c r="H44" s="6">
        <v>9.7453703703703713E-3</v>
      </c>
      <c r="I44" s="6">
        <f t="shared" si="2"/>
        <v>1.4733796296296295E-2</v>
      </c>
      <c r="J44" s="6">
        <v>2.4479166666666666E-2</v>
      </c>
    </row>
    <row r="45" spans="1:10" x14ac:dyDescent="0.25">
      <c r="A45" s="5">
        <v>10</v>
      </c>
      <c r="B45" s="5">
        <v>3621</v>
      </c>
      <c r="C45" s="5" t="s">
        <v>12</v>
      </c>
      <c r="D45" s="5" t="s">
        <v>34</v>
      </c>
      <c r="E45" s="5" t="s">
        <v>14</v>
      </c>
      <c r="F45" s="5" t="s">
        <v>18</v>
      </c>
      <c r="G45" s="5"/>
      <c r="H45" s="6">
        <v>1.050925925925926E-2</v>
      </c>
      <c r="I45" s="6">
        <f t="shared" si="2"/>
        <v>1.4004629629629627E-2</v>
      </c>
      <c r="J45" s="6">
        <v>2.4513888888888887E-2</v>
      </c>
    </row>
    <row r="46" spans="1:10" x14ac:dyDescent="0.25">
      <c r="A46" s="5">
        <v>11</v>
      </c>
      <c r="B46" s="5">
        <v>3421</v>
      </c>
      <c r="C46" s="5" t="s">
        <v>12</v>
      </c>
      <c r="D46" s="5" t="s">
        <v>35</v>
      </c>
      <c r="E46" s="5" t="s">
        <v>14</v>
      </c>
      <c r="F46" s="5" t="s">
        <v>15</v>
      </c>
      <c r="G46" s="5"/>
      <c r="H46" s="6">
        <v>1.0532407407407407E-2</v>
      </c>
      <c r="I46" s="6">
        <f t="shared" si="2"/>
        <v>1.4212962962962965E-2</v>
      </c>
      <c r="J46" s="6">
        <v>2.4745370370370372E-2</v>
      </c>
    </row>
    <row r="47" spans="1:10" x14ac:dyDescent="0.25">
      <c r="A47" s="5">
        <v>12</v>
      </c>
      <c r="B47" s="5">
        <v>4613</v>
      </c>
      <c r="C47" s="5" t="s">
        <v>22</v>
      </c>
      <c r="D47" s="5" t="s">
        <v>36</v>
      </c>
      <c r="E47" s="5" t="s">
        <v>14</v>
      </c>
      <c r="F47" s="5" t="s">
        <v>29</v>
      </c>
      <c r="G47" s="5"/>
      <c r="H47" s="6">
        <v>9.7106481481481471E-3</v>
      </c>
      <c r="I47" s="6">
        <f t="shared" si="2"/>
        <v>1.5069444444444443E-2</v>
      </c>
      <c r="J47" s="6">
        <v>2.478009259259259E-2</v>
      </c>
    </row>
    <row r="48" spans="1:10" x14ac:dyDescent="0.25">
      <c r="A48" s="5">
        <v>13</v>
      </c>
      <c r="B48" s="5">
        <v>4875</v>
      </c>
      <c r="C48" s="5" t="s">
        <v>22</v>
      </c>
      <c r="D48" s="5" t="s">
        <v>37</v>
      </c>
      <c r="E48" s="5" t="s">
        <v>14</v>
      </c>
      <c r="F48" s="5" t="s">
        <v>38</v>
      </c>
      <c r="G48" s="5"/>
      <c r="H48" s="6">
        <v>1.0011574074074074E-2</v>
      </c>
      <c r="I48" s="6">
        <f t="shared" si="2"/>
        <v>1.4814814814814814E-2</v>
      </c>
      <c r="J48" s="6">
        <v>2.4826388888888887E-2</v>
      </c>
    </row>
    <row r="49" spans="1:10" x14ac:dyDescent="0.25">
      <c r="A49" s="5">
        <v>14</v>
      </c>
      <c r="B49" s="5">
        <v>4253</v>
      </c>
      <c r="C49" s="5" t="s">
        <v>20</v>
      </c>
      <c r="D49" s="5" t="s">
        <v>42</v>
      </c>
      <c r="E49" s="5" t="s">
        <v>14</v>
      </c>
      <c r="F49" s="5" t="s">
        <v>15</v>
      </c>
      <c r="G49" s="5"/>
      <c r="H49" s="6">
        <v>9.3171296296296283E-3</v>
      </c>
      <c r="I49" s="6">
        <f t="shared" si="2"/>
        <v>1.5659722222222221E-2</v>
      </c>
      <c r="J49" s="6">
        <v>2.4976851851851851E-2</v>
      </c>
    </row>
    <row r="50" spans="1:10" x14ac:dyDescent="0.25">
      <c r="A50" s="5">
        <v>15</v>
      </c>
      <c r="B50" s="5">
        <v>4281</v>
      </c>
      <c r="C50" s="5" t="s">
        <v>20</v>
      </c>
      <c r="D50" s="5" t="s">
        <v>45</v>
      </c>
      <c r="E50" s="5" t="s">
        <v>14</v>
      </c>
      <c r="F50" s="5" t="s">
        <v>15</v>
      </c>
      <c r="G50" s="5"/>
      <c r="H50" s="6">
        <v>9.7453703703703713E-3</v>
      </c>
      <c r="I50" s="6">
        <f t="shared" si="2"/>
        <v>1.5775462962962963E-2</v>
      </c>
      <c r="J50" s="6">
        <v>2.5520833333333336E-2</v>
      </c>
    </row>
    <row r="51" spans="1:10" x14ac:dyDescent="0.25">
      <c r="A51" s="5">
        <v>16</v>
      </c>
      <c r="B51" s="5">
        <v>3294</v>
      </c>
      <c r="C51" s="5" t="s">
        <v>12</v>
      </c>
      <c r="D51" s="5" t="s">
        <v>48</v>
      </c>
      <c r="E51" s="5" t="s">
        <v>14</v>
      </c>
      <c r="F51" s="5" t="s">
        <v>29</v>
      </c>
      <c r="G51" s="5"/>
      <c r="H51" s="6">
        <v>1.0949074074074075E-2</v>
      </c>
      <c r="I51" s="6">
        <f t="shared" si="2"/>
        <v>1.5150462962962961E-2</v>
      </c>
      <c r="J51" s="6">
        <v>2.6099537037037036E-2</v>
      </c>
    </row>
    <row r="52" spans="1:10" x14ac:dyDescent="0.25">
      <c r="A52" s="5">
        <v>17</v>
      </c>
      <c r="B52" s="5">
        <v>4141</v>
      </c>
      <c r="C52" s="5" t="s">
        <v>22</v>
      </c>
      <c r="D52" s="5" t="s">
        <v>49</v>
      </c>
      <c r="E52" s="5" t="s">
        <v>14</v>
      </c>
      <c r="F52" s="5" t="s">
        <v>44</v>
      </c>
      <c r="G52" s="5"/>
      <c r="H52" s="6">
        <v>1.1828703703703704E-2</v>
      </c>
      <c r="I52" s="6">
        <f t="shared" si="2"/>
        <v>1.480324074074074E-2</v>
      </c>
      <c r="J52" s="6">
        <v>2.6631944444444444E-2</v>
      </c>
    </row>
    <row r="53" spans="1:10" x14ac:dyDescent="0.25">
      <c r="A53" s="5">
        <v>18</v>
      </c>
      <c r="B53" s="5">
        <v>4235</v>
      </c>
      <c r="C53" s="5" t="s">
        <v>50</v>
      </c>
      <c r="D53" s="5" t="s">
        <v>52</v>
      </c>
      <c r="E53" s="5" t="s">
        <v>14</v>
      </c>
      <c r="F53" s="5" t="s">
        <v>18</v>
      </c>
      <c r="G53" s="5"/>
      <c r="H53" s="6">
        <v>1.0775462962962964E-2</v>
      </c>
      <c r="I53" s="6">
        <f t="shared" si="2"/>
        <v>1.6273148148148148E-2</v>
      </c>
      <c r="J53" s="6">
        <v>2.704861111111111E-2</v>
      </c>
    </row>
    <row r="54" spans="1:10" x14ac:dyDescent="0.25">
      <c r="A54" s="5">
        <v>19</v>
      </c>
      <c r="B54" s="5">
        <v>4039</v>
      </c>
      <c r="C54" s="5" t="s">
        <v>55</v>
      </c>
      <c r="D54" s="5" t="s">
        <v>56</v>
      </c>
      <c r="E54" s="5" t="s">
        <v>14</v>
      </c>
      <c r="F54" s="5" t="s">
        <v>15</v>
      </c>
      <c r="G54" s="5"/>
      <c r="H54" s="6">
        <v>1.2719907407407407E-2</v>
      </c>
      <c r="I54" s="6">
        <f t="shared" si="2"/>
        <v>1.5324074074074072E-2</v>
      </c>
      <c r="J54" s="6">
        <v>2.8043981481481479E-2</v>
      </c>
    </row>
    <row r="55" spans="1:10" x14ac:dyDescent="0.25">
      <c r="A55" s="5">
        <v>20</v>
      </c>
      <c r="B55" s="5">
        <v>4607</v>
      </c>
      <c r="C55" s="5" t="s">
        <v>27</v>
      </c>
      <c r="D55" s="5" t="s">
        <v>58</v>
      </c>
      <c r="E55" s="5" t="s">
        <v>14</v>
      </c>
      <c r="F55" s="5" t="s">
        <v>29</v>
      </c>
      <c r="G55" s="5"/>
      <c r="H55" s="6">
        <v>1.1296296296296296E-2</v>
      </c>
      <c r="I55" s="6">
        <f t="shared" si="2"/>
        <v>1.7164351851851854E-2</v>
      </c>
      <c r="J55" s="6">
        <v>2.8460648148148148E-2</v>
      </c>
    </row>
    <row r="56" spans="1:10" x14ac:dyDescent="0.25">
      <c r="A56" s="5">
        <v>21</v>
      </c>
      <c r="B56" s="5">
        <v>3994</v>
      </c>
      <c r="C56" s="5" t="s">
        <v>12</v>
      </c>
      <c r="D56" s="5" t="s">
        <v>59</v>
      </c>
      <c r="E56" s="5" t="s">
        <v>14</v>
      </c>
      <c r="F56" s="5" t="s">
        <v>18</v>
      </c>
      <c r="G56" s="5"/>
      <c r="H56" s="6">
        <v>1.2326388888888888E-2</v>
      </c>
      <c r="I56" s="6">
        <f t="shared" si="2"/>
        <v>1.680555555555556E-2</v>
      </c>
      <c r="J56" s="6">
        <v>2.9131944444444446E-2</v>
      </c>
    </row>
    <row r="57" spans="1:10" x14ac:dyDescent="0.25">
      <c r="A57" s="5">
        <v>22</v>
      </c>
      <c r="B57" s="5">
        <v>3922</v>
      </c>
      <c r="C57" s="5" t="s">
        <v>12</v>
      </c>
      <c r="D57" s="5" t="s">
        <v>64</v>
      </c>
      <c r="E57" s="5" t="s">
        <v>14</v>
      </c>
      <c r="F57" s="5" t="s">
        <v>65</v>
      </c>
      <c r="G57" s="5"/>
      <c r="H57" s="6">
        <v>1.1215277777777777E-2</v>
      </c>
      <c r="I57" s="6">
        <f t="shared" si="2"/>
        <v>1.9942129629629629E-2</v>
      </c>
      <c r="J57" s="6">
        <v>3.1157407407407408E-2</v>
      </c>
    </row>
    <row r="58" spans="1:10" x14ac:dyDescent="0.25">
      <c r="A58" s="5">
        <v>23</v>
      </c>
      <c r="B58" s="5">
        <v>4601</v>
      </c>
      <c r="C58" s="5" t="s">
        <v>55</v>
      </c>
      <c r="D58" s="5" t="s">
        <v>66</v>
      </c>
      <c r="E58" s="5" t="s">
        <v>14</v>
      </c>
      <c r="F58" s="5" t="s">
        <v>18</v>
      </c>
      <c r="G58" s="5"/>
      <c r="H58" s="6">
        <v>1.2962962962962963E-2</v>
      </c>
      <c r="I58" s="6">
        <f t="shared" si="2"/>
        <v>1.8379629629629635E-2</v>
      </c>
      <c r="J58" s="6">
        <v>3.1342592592592596E-2</v>
      </c>
    </row>
    <row r="59" spans="1:10" x14ac:dyDescent="0.25">
      <c r="A59" s="5">
        <v>24</v>
      </c>
      <c r="B59" s="5">
        <v>3152</v>
      </c>
      <c r="C59" s="5" t="s">
        <v>12</v>
      </c>
      <c r="D59" s="5" t="s">
        <v>74</v>
      </c>
      <c r="E59" s="5" t="s">
        <v>14</v>
      </c>
      <c r="F59" s="5" t="s">
        <v>29</v>
      </c>
      <c r="G59" s="5"/>
      <c r="H59" s="6">
        <v>1.638888888888889E-2</v>
      </c>
      <c r="I59" s="6">
        <f t="shared" si="2"/>
        <v>2.1388888888888888E-2</v>
      </c>
      <c r="J59" s="6">
        <v>3.7777777777777778E-2</v>
      </c>
    </row>
    <row r="60" spans="1:10" x14ac:dyDescent="0.25">
      <c r="A60" s="5">
        <v>46</v>
      </c>
      <c r="B60" s="5">
        <v>8</v>
      </c>
      <c r="C60" s="5"/>
      <c r="D60" s="5" t="s">
        <v>77</v>
      </c>
      <c r="E60" s="5" t="s">
        <v>40</v>
      </c>
      <c r="F60" s="5"/>
      <c r="G60" s="5" t="s">
        <v>26</v>
      </c>
      <c r="H60" s="6"/>
      <c r="I60" s="6"/>
      <c r="J60" s="6"/>
    </row>
    <row r="61" spans="1:10" x14ac:dyDescent="0.25">
      <c r="A61" s="5">
        <v>47</v>
      </c>
      <c r="B61" s="5">
        <v>12</v>
      </c>
      <c r="C61" s="5" t="s">
        <v>50</v>
      </c>
      <c r="D61" s="5" t="s">
        <v>78</v>
      </c>
      <c r="E61" s="5" t="s">
        <v>14</v>
      </c>
      <c r="F61" s="5"/>
      <c r="G61" s="5" t="s">
        <v>26</v>
      </c>
      <c r="H61" s="6"/>
      <c r="I61" s="6"/>
      <c r="J61" s="6"/>
    </row>
    <row r="62" spans="1:10" x14ac:dyDescent="0.25">
      <c r="A62" s="5">
        <v>48</v>
      </c>
      <c r="B62" s="5">
        <v>3433</v>
      </c>
      <c r="C62" s="5" t="s">
        <v>12</v>
      </c>
      <c r="D62" s="5" t="s">
        <v>79</v>
      </c>
      <c r="E62" s="5" t="s">
        <v>14</v>
      </c>
      <c r="F62" s="5" t="s">
        <v>15</v>
      </c>
      <c r="G62" s="5"/>
      <c r="H62" s="6"/>
      <c r="I62" s="6"/>
      <c r="J62" s="6"/>
    </row>
    <row r="63" spans="1:10" x14ac:dyDescent="0.25">
      <c r="A63" s="5">
        <v>49</v>
      </c>
      <c r="B63" s="5">
        <v>3532</v>
      </c>
      <c r="C63" s="5" t="s">
        <v>12</v>
      </c>
      <c r="D63" s="5" t="s">
        <v>80</v>
      </c>
      <c r="E63" s="5" t="s">
        <v>14</v>
      </c>
      <c r="F63" s="5" t="s">
        <v>65</v>
      </c>
      <c r="G63" s="5"/>
      <c r="H63" s="6"/>
      <c r="I63" s="6"/>
      <c r="J63" s="6"/>
    </row>
    <row r="64" spans="1:10" x14ac:dyDescent="0.25">
      <c r="A64" s="5">
        <v>50</v>
      </c>
      <c r="B64" s="5">
        <v>4045</v>
      </c>
      <c r="C64" s="5" t="s">
        <v>50</v>
      </c>
      <c r="D64" s="5" t="s">
        <v>81</v>
      </c>
      <c r="E64" s="5" t="s">
        <v>14</v>
      </c>
      <c r="F64" s="5" t="s">
        <v>15</v>
      </c>
      <c r="G64" s="5"/>
      <c r="H64" s="6"/>
      <c r="I64" s="6"/>
      <c r="J64" s="6"/>
    </row>
    <row r="65" spans="1:10" x14ac:dyDescent="0.25">
      <c r="A65" s="5">
        <v>51</v>
      </c>
      <c r="B65" s="5">
        <v>4588</v>
      </c>
      <c r="C65" s="5" t="s">
        <v>20</v>
      </c>
      <c r="D65" s="5" t="s">
        <v>82</v>
      </c>
      <c r="E65" s="5" t="s">
        <v>14</v>
      </c>
      <c r="F65" s="5" t="s">
        <v>44</v>
      </c>
      <c r="G65" s="5"/>
      <c r="H65" s="6"/>
      <c r="I65" s="6"/>
      <c r="J65" s="6"/>
    </row>
    <row r="66" spans="1:10" x14ac:dyDescent="0.25">
      <c r="A66" s="5">
        <v>52</v>
      </c>
      <c r="B66" s="5">
        <v>4612</v>
      </c>
      <c r="C66" s="5" t="s">
        <v>22</v>
      </c>
      <c r="D66" s="5" t="s">
        <v>83</v>
      </c>
      <c r="E66" s="5" t="s">
        <v>14</v>
      </c>
      <c r="F66" s="5" t="s">
        <v>29</v>
      </c>
      <c r="G66" s="5"/>
      <c r="H66" s="6"/>
      <c r="I66" s="6"/>
      <c r="J66" s="6"/>
    </row>
    <row r="67" spans="1:10" x14ac:dyDescent="0.25">
      <c r="A67" s="5">
        <v>53</v>
      </c>
      <c r="B67" s="5">
        <v>4809</v>
      </c>
      <c r="C67" s="5" t="s">
        <v>20</v>
      </c>
      <c r="D67" s="5" t="s">
        <v>84</v>
      </c>
      <c r="E67" s="5" t="s">
        <v>40</v>
      </c>
      <c r="F67" s="5" t="s">
        <v>18</v>
      </c>
      <c r="G67" s="5"/>
      <c r="H67" s="6"/>
      <c r="I67" s="6"/>
      <c r="J67" s="6"/>
    </row>
    <row r="68" spans="1:10" x14ac:dyDescent="0.25">
      <c r="A68" s="5">
        <v>54</v>
      </c>
      <c r="B68" s="5">
        <v>4954</v>
      </c>
      <c r="C68" s="5" t="s">
        <v>22</v>
      </c>
      <c r="D68" s="5" t="s">
        <v>85</v>
      </c>
      <c r="E68" s="5" t="s">
        <v>14</v>
      </c>
      <c r="F68" s="5" t="s">
        <v>29</v>
      </c>
      <c r="G68" s="5"/>
      <c r="H68" s="6"/>
      <c r="I68" s="6"/>
      <c r="J68" s="6"/>
    </row>
    <row r="69" spans="1:10" x14ac:dyDescent="0.25">
      <c r="A69" s="5"/>
      <c r="B69" s="5"/>
      <c r="C69" s="5"/>
      <c r="D69" s="5"/>
      <c r="E69" s="5"/>
      <c r="F69" s="5"/>
      <c r="G69" s="5"/>
      <c r="H69" s="6"/>
      <c r="I69" s="6"/>
      <c r="J69" s="6"/>
    </row>
    <row r="70" spans="1:10" x14ac:dyDescent="0.25">
      <c r="A70" s="5"/>
      <c r="B70" s="5"/>
      <c r="C70" s="5"/>
      <c r="D70" s="5"/>
      <c r="E70" s="5"/>
      <c r="F70" s="5"/>
      <c r="G70" s="5"/>
      <c r="H70" s="6"/>
      <c r="I70" s="6"/>
      <c r="J70" s="6"/>
    </row>
    <row r="71" spans="1:10" x14ac:dyDescent="0.25">
      <c r="A71" s="5"/>
      <c r="B71" s="5"/>
      <c r="C71" s="5"/>
      <c r="D71" s="5"/>
      <c r="E71" s="5"/>
      <c r="F71" s="5"/>
      <c r="G71" s="5"/>
      <c r="H71" s="6"/>
      <c r="I71" s="6"/>
      <c r="J71" s="6"/>
    </row>
    <row r="72" spans="1:10" x14ac:dyDescent="0.25">
      <c r="A72" s="5"/>
      <c r="B72" s="5"/>
      <c r="C72" s="5"/>
      <c r="D72" s="5"/>
      <c r="E72" s="5"/>
      <c r="F72" s="5"/>
      <c r="G72" s="5"/>
      <c r="H72" s="6"/>
      <c r="I72" s="6"/>
      <c r="J72" s="6"/>
    </row>
  </sheetData>
  <sortState ref="B5:J49">
    <sortCondition ref="G5:G49"/>
    <sortCondition ref="E5:E49"/>
    <sortCondition ref="J5:J49"/>
  </sortState>
  <mergeCells count="7">
    <mergeCell ref="B34:G34"/>
    <mergeCell ref="A1:D1"/>
    <mergeCell ref="A2:D2"/>
    <mergeCell ref="A3:D3"/>
    <mergeCell ref="B4:G4"/>
    <mergeCell ref="B12:G12"/>
    <mergeCell ref="B21:G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workbookViewId="0">
      <selection sqref="A1:D2"/>
    </sheetView>
  </sheetViews>
  <sheetFormatPr defaultRowHeight="15" x14ac:dyDescent="0.25"/>
  <cols>
    <col min="1" max="1" width="6.5703125" customWidth="1"/>
    <col min="2" max="2" width="6.5703125" bestFit="1" customWidth="1"/>
    <col min="3" max="3" width="7.42578125" bestFit="1" customWidth="1"/>
    <col min="4" max="4" width="20.140625" bestFit="1" customWidth="1"/>
    <col min="5" max="5" width="5.28515625" bestFit="1" customWidth="1"/>
    <col min="6" max="6" width="27.5703125" bestFit="1" customWidth="1"/>
    <col min="7" max="7" width="13.85546875" bestFit="1" customWidth="1"/>
    <col min="8" max="10" width="8.5703125" style="1" customWidth="1"/>
    <col min="14" max="14" width="10.42578125" bestFit="1" customWidth="1"/>
  </cols>
  <sheetData>
    <row r="1" spans="1:12" ht="18.75" x14ac:dyDescent="0.3">
      <c r="A1" s="42" t="s">
        <v>121</v>
      </c>
      <c r="B1" s="42"/>
      <c r="C1" s="42"/>
      <c r="D1" s="42"/>
    </row>
    <row r="2" spans="1:12" ht="18.75" x14ac:dyDescent="0.3">
      <c r="A2" s="42" t="s">
        <v>0</v>
      </c>
      <c r="B2" s="42"/>
      <c r="C2" s="42"/>
      <c r="D2" s="42"/>
    </row>
    <row r="3" spans="1:12" x14ac:dyDescent="0.25">
      <c r="A3" s="33" t="s">
        <v>1</v>
      </c>
      <c r="B3" s="33"/>
      <c r="C3" s="33"/>
      <c r="D3" s="33"/>
    </row>
    <row r="4" spans="1:12" x14ac:dyDescent="0.25">
      <c r="A4" s="8"/>
      <c r="B4" s="8"/>
      <c r="C4" s="35" t="s">
        <v>91</v>
      </c>
      <c r="D4" s="35"/>
      <c r="E4" s="36" t="s">
        <v>90</v>
      </c>
      <c r="F4" s="36"/>
    </row>
    <row r="5" spans="1:12" s="4" customFormat="1" x14ac:dyDescent="0.2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3" t="s">
        <v>9</v>
      </c>
      <c r="I5" s="3" t="s">
        <v>10</v>
      </c>
      <c r="J5" s="3" t="s">
        <v>11</v>
      </c>
    </row>
    <row r="6" spans="1:12" x14ac:dyDescent="0.25">
      <c r="A6" s="5">
        <v>1</v>
      </c>
      <c r="B6" s="5">
        <v>1008</v>
      </c>
      <c r="C6" s="5" t="s">
        <v>16</v>
      </c>
      <c r="D6" s="5" t="s">
        <v>62</v>
      </c>
      <c r="E6" s="5" t="s">
        <v>40</v>
      </c>
      <c r="F6" s="5" t="s">
        <v>18</v>
      </c>
      <c r="G6" s="5"/>
      <c r="H6" s="6">
        <v>1.1319444444444444E-2</v>
      </c>
      <c r="I6" s="6">
        <f>J6-H6</f>
        <v>1.8738425925925926E-2</v>
      </c>
      <c r="J6" s="6">
        <v>3.005787037037037E-2</v>
      </c>
    </row>
    <row r="7" spans="1:12" x14ac:dyDescent="0.25">
      <c r="A7" s="9"/>
      <c r="B7" s="9"/>
      <c r="C7" s="9"/>
      <c r="D7" s="9"/>
      <c r="E7" s="9"/>
      <c r="F7" s="9"/>
      <c r="G7" s="9"/>
      <c r="H7" s="9"/>
      <c r="I7" s="9"/>
      <c r="J7" s="9"/>
    </row>
    <row r="8" spans="1:12" x14ac:dyDescent="0.25">
      <c r="A8" s="12"/>
      <c r="B8" s="12"/>
      <c r="C8" s="35" t="s">
        <v>91</v>
      </c>
      <c r="D8" s="35"/>
      <c r="E8" s="36" t="s">
        <v>92</v>
      </c>
      <c r="F8" s="36"/>
      <c r="G8" s="12"/>
      <c r="H8" s="12"/>
      <c r="I8" s="12"/>
      <c r="J8" s="12"/>
    </row>
    <row r="9" spans="1:12" x14ac:dyDescent="0.25">
      <c r="A9" s="2" t="s">
        <v>2</v>
      </c>
      <c r="B9" s="2" t="s">
        <v>3</v>
      </c>
      <c r="C9" s="2" t="s">
        <v>4</v>
      </c>
      <c r="D9" s="2" t="s">
        <v>5</v>
      </c>
      <c r="E9" s="2" t="s">
        <v>6</v>
      </c>
      <c r="F9" s="2" t="s">
        <v>7</v>
      </c>
      <c r="G9" s="2" t="s">
        <v>8</v>
      </c>
      <c r="H9" s="3" t="s">
        <v>9</v>
      </c>
      <c r="I9" s="3" t="s">
        <v>10</v>
      </c>
      <c r="J9" s="3" t="s">
        <v>11</v>
      </c>
    </row>
    <row r="10" spans="1:12" ht="14.25" customHeight="1" x14ac:dyDescent="0.25">
      <c r="A10" s="5">
        <v>1</v>
      </c>
      <c r="B10" s="5">
        <v>3539</v>
      </c>
      <c r="C10" s="5" t="s">
        <v>12</v>
      </c>
      <c r="D10" s="5" t="s">
        <v>43</v>
      </c>
      <c r="E10" s="5" t="s">
        <v>40</v>
      </c>
      <c r="F10" s="5" t="s">
        <v>44</v>
      </c>
      <c r="G10" s="5"/>
      <c r="H10" s="6">
        <v>8.8888888888888889E-3</v>
      </c>
      <c r="I10" s="6">
        <f>J10-H10</f>
        <v>1.638888888888889E-2</v>
      </c>
      <c r="J10" s="6">
        <v>2.5277777777777777E-2</v>
      </c>
    </row>
    <row r="11" spans="1:12" x14ac:dyDescent="0.25">
      <c r="A11" s="5">
        <v>2</v>
      </c>
      <c r="B11" s="5">
        <v>3017</v>
      </c>
      <c r="C11" s="5" t="s">
        <v>12</v>
      </c>
      <c r="D11" s="5" t="s">
        <v>53</v>
      </c>
      <c r="E11" s="5" t="s">
        <v>40</v>
      </c>
      <c r="F11" s="5" t="s">
        <v>54</v>
      </c>
      <c r="G11" s="5"/>
      <c r="H11" s="6">
        <v>9.8611111111111104E-3</v>
      </c>
      <c r="I11" s="6">
        <f>J11-H11</f>
        <v>1.7939814814814811E-2</v>
      </c>
      <c r="J11" s="6">
        <v>2.7800925925925923E-2</v>
      </c>
    </row>
    <row r="12" spans="1:12" x14ac:dyDescent="0.25">
      <c r="A12" s="5">
        <v>3</v>
      </c>
      <c r="B12" s="5">
        <v>3468</v>
      </c>
      <c r="C12" s="5" t="s">
        <v>12</v>
      </c>
      <c r="D12" s="5" t="s">
        <v>57</v>
      </c>
      <c r="E12" s="5" t="s">
        <v>40</v>
      </c>
      <c r="F12" s="5" t="s">
        <v>29</v>
      </c>
      <c r="G12" s="5"/>
      <c r="H12" s="6">
        <v>1.1030092592592591E-2</v>
      </c>
      <c r="I12" s="6">
        <f>J12-H12</f>
        <v>1.7118055555555556E-2</v>
      </c>
      <c r="J12" s="6">
        <v>2.8148148148148148E-2</v>
      </c>
    </row>
    <row r="13" spans="1:12" x14ac:dyDescent="0.25">
      <c r="A13" s="5">
        <v>4</v>
      </c>
      <c r="B13" s="5">
        <v>3007</v>
      </c>
      <c r="C13" s="5" t="s">
        <v>12</v>
      </c>
      <c r="D13" s="5" t="s">
        <v>67</v>
      </c>
      <c r="E13" s="5" t="s">
        <v>40</v>
      </c>
      <c r="F13" s="5" t="s">
        <v>18</v>
      </c>
      <c r="G13" s="5"/>
      <c r="H13" s="6">
        <v>1.3611111111111114E-2</v>
      </c>
      <c r="I13" s="6">
        <f>J13-H13</f>
        <v>1.8495370370370363E-2</v>
      </c>
      <c r="J13" s="6">
        <v>3.2106481481481479E-2</v>
      </c>
      <c r="L13" s="7"/>
    </row>
    <row r="14" spans="1:12" x14ac:dyDescent="0.25">
      <c r="A14" s="5">
        <v>5</v>
      </c>
      <c r="B14" s="5">
        <v>3638</v>
      </c>
      <c r="C14" s="5" t="s">
        <v>12</v>
      </c>
      <c r="D14" s="5" t="s">
        <v>69</v>
      </c>
      <c r="E14" s="5" t="s">
        <v>40</v>
      </c>
      <c r="F14" s="5" t="s">
        <v>54</v>
      </c>
      <c r="G14" s="5"/>
      <c r="H14" s="6">
        <v>1.5729166666666666E-2</v>
      </c>
      <c r="I14" s="6">
        <f>J14-H14</f>
        <v>1.7754629629629631E-2</v>
      </c>
      <c r="J14" s="6">
        <v>3.3483796296296296E-2</v>
      </c>
    </row>
    <row r="15" spans="1:12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2" x14ac:dyDescent="0.25">
      <c r="A16" s="12"/>
      <c r="B16" s="12"/>
      <c r="C16" s="35" t="s">
        <v>91</v>
      </c>
      <c r="D16" s="35"/>
      <c r="E16" s="36" t="s">
        <v>93</v>
      </c>
      <c r="F16" s="36"/>
      <c r="G16" s="12"/>
      <c r="H16" s="12"/>
      <c r="I16" s="12"/>
      <c r="J16" s="12"/>
    </row>
    <row r="17" spans="1:11" x14ac:dyDescent="0.25">
      <c r="A17" s="2" t="s">
        <v>2</v>
      </c>
      <c r="B17" s="2" t="s">
        <v>3</v>
      </c>
      <c r="C17" s="2" t="s">
        <v>4</v>
      </c>
      <c r="D17" s="2" t="s">
        <v>5</v>
      </c>
      <c r="E17" s="2" t="s">
        <v>6</v>
      </c>
      <c r="F17" s="2" t="s">
        <v>7</v>
      </c>
      <c r="G17" s="2" t="s">
        <v>8</v>
      </c>
      <c r="H17" s="3" t="s">
        <v>9</v>
      </c>
      <c r="I17" s="3" t="s">
        <v>10</v>
      </c>
      <c r="J17" s="3" t="s">
        <v>11</v>
      </c>
    </row>
    <row r="18" spans="1:11" x14ac:dyDescent="0.25">
      <c r="A18" s="5">
        <v>1</v>
      </c>
      <c r="B18" s="5">
        <v>4768</v>
      </c>
      <c r="C18" s="5" t="s">
        <v>22</v>
      </c>
      <c r="D18" s="5" t="s">
        <v>60</v>
      </c>
      <c r="E18" s="5" t="s">
        <v>40</v>
      </c>
      <c r="F18" s="5" t="s">
        <v>44</v>
      </c>
      <c r="G18" s="5"/>
      <c r="H18" s="6">
        <v>1.3333333333333334E-2</v>
      </c>
      <c r="I18" s="6">
        <f>J18-H18</f>
        <v>1.6018518518518515E-2</v>
      </c>
      <c r="J18" s="6">
        <v>2.9351851851851851E-2</v>
      </c>
    </row>
    <row r="19" spans="1:11" x14ac:dyDescent="0.25">
      <c r="A19" s="5">
        <v>2</v>
      </c>
      <c r="B19" s="5">
        <v>4932</v>
      </c>
      <c r="C19" s="5" t="s">
        <v>22</v>
      </c>
      <c r="D19" s="5" t="s">
        <v>63</v>
      </c>
      <c r="E19" s="5" t="s">
        <v>40</v>
      </c>
      <c r="F19" s="5" t="s">
        <v>18</v>
      </c>
      <c r="G19" s="5"/>
      <c r="H19" s="6">
        <v>1.3275462962962963E-2</v>
      </c>
      <c r="I19" s="6">
        <f>J19-H19</f>
        <v>1.6840277777777773E-2</v>
      </c>
      <c r="J19" s="6">
        <v>3.0115740740740738E-2</v>
      </c>
    </row>
    <row r="20" spans="1:11" x14ac:dyDescent="0.25">
      <c r="A20" s="5">
        <v>3</v>
      </c>
      <c r="B20" s="5">
        <v>4307</v>
      </c>
      <c r="C20" s="5" t="s">
        <v>22</v>
      </c>
      <c r="D20" s="5" t="s">
        <v>76</v>
      </c>
      <c r="E20" s="5" t="s">
        <v>40</v>
      </c>
      <c r="F20" s="5" t="s">
        <v>18</v>
      </c>
      <c r="G20" s="5"/>
      <c r="H20" s="6">
        <v>1.7777777777777778E-2</v>
      </c>
      <c r="I20" s="6">
        <f>J20-H20</f>
        <v>2.3842592592592592E-2</v>
      </c>
      <c r="J20" s="6">
        <v>4.162037037037037E-2</v>
      </c>
    </row>
    <row r="21" spans="1:11" x14ac:dyDescent="0.25">
      <c r="A21" s="9"/>
      <c r="B21" s="9"/>
      <c r="C21" s="9"/>
      <c r="D21" s="9"/>
      <c r="E21" s="9"/>
      <c r="F21" s="9"/>
      <c r="G21" s="9"/>
      <c r="H21" s="10"/>
      <c r="I21" s="10"/>
      <c r="J21" s="10"/>
      <c r="K21" s="11"/>
    </row>
    <row r="22" spans="1:11" x14ac:dyDescent="0.25">
      <c r="A22" s="12"/>
      <c r="B22" s="12"/>
      <c r="C22" s="35" t="s">
        <v>91</v>
      </c>
      <c r="D22" s="35"/>
      <c r="E22" s="36" t="s">
        <v>94</v>
      </c>
      <c r="F22" s="36"/>
      <c r="G22" s="12"/>
      <c r="H22" s="13"/>
      <c r="I22" s="13"/>
      <c r="J22" s="13"/>
      <c r="K22" s="11"/>
    </row>
    <row r="23" spans="1:11" x14ac:dyDescent="0.25">
      <c r="A23" s="2" t="s">
        <v>2</v>
      </c>
      <c r="B23" s="2" t="s">
        <v>3</v>
      </c>
      <c r="C23" s="2" t="s">
        <v>4</v>
      </c>
      <c r="D23" s="2" t="s">
        <v>5</v>
      </c>
      <c r="E23" s="2" t="s">
        <v>6</v>
      </c>
      <c r="F23" s="2" t="s">
        <v>7</v>
      </c>
      <c r="G23" s="2" t="s">
        <v>8</v>
      </c>
      <c r="H23" s="3" t="s">
        <v>9</v>
      </c>
      <c r="I23" s="3" t="s">
        <v>10</v>
      </c>
      <c r="J23" s="3" t="s">
        <v>11</v>
      </c>
    </row>
    <row r="24" spans="1:11" x14ac:dyDescent="0.25">
      <c r="A24" s="5">
        <v>1</v>
      </c>
      <c r="B24" s="5">
        <v>4595</v>
      </c>
      <c r="C24" s="5" t="s">
        <v>50</v>
      </c>
      <c r="D24" s="5" t="s">
        <v>51</v>
      </c>
      <c r="E24" s="5" t="s">
        <v>40</v>
      </c>
      <c r="F24" s="5" t="s">
        <v>29</v>
      </c>
      <c r="G24" s="5"/>
      <c r="H24" s="6">
        <v>9.479166666666667E-3</v>
      </c>
      <c r="I24" s="6">
        <f>J24-H24</f>
        <v>1.728009259259259E-2</v>
      </c>
      <c r="J24" s="6">
        <v>2.6759259259259257E-2</v>
      </c>
    </row>
    <row r="25" spans="1:1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1" x14ac:dyDescent="0.25">
      <c r="A26" s="12"/>
      <c r="B26" s="12"/>
      <c r="C26" s="35" t="s">
        <v>91</v>
      </c>
      <c r="D26" s="35"/>
      <c r="E26" s="36" t="s">
        <v>95</v>
      </c>
      <c r="F26" s="36"/>
      <c r="G26" s="12"/>
      <c r="H26" s="12"/>
      <c r="I26" s="12"/>
      <c r="J26" s="12"/>
    </row>
    <row r="27" spans="1:11" x14ac:dyDescent="0.25">
      <c r="A27" s="2" t="s">
        <v>2</v>
      </c>
      <c r="B27" s="2" t="s">
        <v>3</v>
      </c>
      <c r="C27" s="2" t="s">
        <v>4</v>
      </c>
      <c r="D27" s="2" t="s">
        <v>5</v>
      </c>
      <c r="E27" s="2" t="s">
        <v>6</v>
      </c>
      <c r="F27" s="2" t="s">
        <v>7</v>
      </c>
      <c r="G27" s="2" t="s">
        <v>8</v>
      </c>
      <c r="H27" s="3" t="s">
        <v>9</v>
      </c>
      <c r="I27" s="3" t="s">
        <v>10</v>
      </c>
      <c r="J27" s="3" t="s">
        <v>11</v>
      </c>
    </row>
    <row r="28" spans="1:11" x14ac:dyDescent="0.25">
      <c r="A28" s="5">
        <v>1</v>
      </c>
      <c r="B28" s="5">
        <v>1007</v>
      </c>
      <c r="C28" s="5" t="s">
        <v>16</v>
      </c>
      <c r="D28" s="5" t="s">
        <v>17</v>
      </c>
      <c r="E28" s="5" t="s">
        <v>14</v>
      </c>
      <c r="F28" s="5" t="s">
        <v>18</v>
      </c>
      <c r="G28" s="5"/>
      <c r="H28" s="6">
        <v>7.9629629629629634E-3</v>
      </c>
      <c r="I28" s="6">
        <f>J28-H28</f>
        <v>1.3229166666666667E-2</v>
      </c>
      <c r="J28" s="6">
        <v>2.119212962962963E-2</v>
      </c>
    </row>
    <row r="29" spans="1:11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</row>
    <row r="30" spans="1:11" x14ac:dyDescent="0.25">
      <c r="A30" s="12"/>
      <c r="B30" s="12"/>
      <c r="C30" s="35" t="s">
        <v>91</v>
      </c>
      <c r="D30" s="35"/>
      <c r="E30" s="36" t="s">
        <v>96</v>
      </c>
      <c r="F30" s="36"/>
      <c r="G30" s="12"/>
      <c r="H30" s="12"/>
      <c r="I30" s="12"/>
      <c r="J30" s="12"/>
    </row>
    <row r="31" spans="1:11" x14ac:dyDescent="0.25">
      <c r="A31" s="2" t="s">
        <v>2</v>
      </c>
      <c r="B31" s="2" t="s">
        <v>3</v>
      </c>
      <c r="C31" s="2" t="s">
        <v>4</v>
      </c>
      <c r="D31" s="2" t="s">
        <v>5</v>
      </c>
      <c r="E31" s="2" t="s">
        <v>6</v>
      </c>
      <c r="F31" s="2" t="s">
        <v>7</v>
      </c>
      <c r="G31" s="2" t="s">
        <v>8</v>
      </c>
      <c r="H31" s="3" t="s">
        <v>9</v>
      </c>
      <c r="I31" s="3" t="s">
        <v>10</v>
      </c>
      <c r="J31" s="3" t="s">
        <v>11</v>
      </c>
    </row>
    <row r="32" spans="1:11" x14ac:dyDescent="0.25">
      <c r="A32" s="5">
        <v>1</v>
      </c>
      <c r="B32" s="5">
        <v>3115</v>
      </c>
      <c r="C32" s="5" t="s">
        <v>12</v>
      </c>
      <c r="D32" s="5" t="s">
        <v>13</v>
      </c>
      <c r="E32" s="5" t="s">
        <v>14</v>
      </c>
      <c r="F32" s="5" t="s">
        <v>15</v>
      </c>
      <c r="G32" s="5"/>
      <c r="H32" s="6">
        <v>8.3217592592592596E-3</v>
      </c>
      <c r="I32" s="6">
        <f t="shared" ref="I32:I42" si="0">J32-H32</f>
        <v>1.2754629629629631E-2</v>
      </c>
      <c r="J32" s="6">
        <v>2.1076388888888891E-2</v>
      </c>
    </row>
    <row r="33" spans="1:10" x14ac:dyDescent="0.25">
      <c r="A33" s="5">
        <v>2</v>
      </c>
      <c r="B33" s="5">
        <v>3837</v>
      </c>
      <c r="C33" s="5" t="s">
        <v>12</v>
      </c>
      <c r="D33" s="5" t="s">
        <v>19</v>
      </c>
      <c r="E33" s="5" t="s">
        <v>14</v>
      </c>
      <c r="F33" s="5" t="s">
        <v>18</v>
      </c>
      <c r="G33" s="5"/>
      <c r="H33" s="6">
        <v>8.0671296296296307E-3</v>
      </c>
      <c r="I33" s="6">
        <f t="shared" si="0"/>
        <v>1.3449074074074073E-2</v>
      </c>
      <c r="J33" s="6">
        <v>2.1516203703703704E-2</v>
      </c>
    </row>
    <row r="34" spans="1:10" x14ac:dyDescent="0.25">
      <c r="A34" s="5">
        <v>3</v>
      </c>
      <c r="B34" s="5">
        <v>3067</v>
      </c>
      <c r="C34" s="5" t="s">
        <v>12</v>
      </c>
      <c r="D34" s="5" t="s">
        <v>30</v>
      </c>
      <c r="E34" s="5" t="s">
        <v>14</v>
      </c>
      <c r="F34" s="5" t="s">
        <v>15</v>
      </c>
      <c r="G34" s="5"/>
      <c r="H34" s="6">
        <v>9.4907407407407406E-3</v>
      </c>
      <c r="I34" s="6">
        <f t="shared" si="0"/>
        <v>1.4317129629629628E-2</v>
      </c>
      <c r="J34" s="6">
        <v>2.3807870370370368E-2</v>
      </c>
    </row>
    <row r="35" spans="1:10" x14ac:dyDescent="0.25">
      <c r="A35" s="5">
        <v>4</v>
      </c>
      <c r="B35" s="5">
        <v>3162</v>
      </c>
      <c r="C35" s="5" t="s">
        <v>12</v>
      </c>
      <c r="D35" s="5" t="s">
        <v>31</v>
      </c>
      <c r="E35" s="5" t="s">
        <v>14</v>
      </c>
      <c r="F35" s="5" t="s">
        <v>29</v>
      </c>
      <c r="G35" s="5"/>
      <c r="H35" s="6">
        <v>1.0034722222222221E-2</v>
      </c>
      <c r="I35" s="6">
        <f t="shared" si="0"/>
        <v>1.3888888888888893E-2</v>
      </c>
      <c r="J35" s="6">
        <v>2.3923611111111114E-2</v>
      </c>
    </row>
    <row r="36" spans="1:10" x14ac:dyDescent="0.25">
      <c r="A36" s="5">
        <v>5</v>
      </c>
      <c r="B36" s="5">
        <v>3062</v>
      </c>
      <c r="C36" s="5" t="s">
        <v>12</v>
      </c>
      <c r="D36" s="5" t="s">
        <v>33</v>
      </c>
      <c r="E36" s="5" t="s">
        <v>14</v>
      </c>
      <c r="F36" s="5" t="s">
        <v>15</v>
      </c>
      <c r="G36" s="5"/>
      <c r="H36" s="6">
        <v>9.7453703703703713E-3</v>
      </c>
      <c r="I36" s="6">
        <f t="shared" si="0"/>
        <v>1.4733796296296295E-2</v>
      </c>
      <c r="J36" s="6">
        <v>2.4479166666666666E-2</v>
      </c>
    </row>
    <row r="37" spans="1:10" x14ac:dyDescent="0.25">
      <c r="A37" s="5">
        <v>6</v>
      </c>
      <c r="B37" s="5">
        <v>3621</v>
      </c>
      <c r="C37" s="5" t="s">
        <v>12</v>
      </c>
      <c r="D37" s="5" t="s">
        <v>34</v>
      </c>
      <c r="E37" s="5" t="s">
        <v>14</v>
      </c>
      <c r="F37" s="5" t="s">
        <v>18</v>
      </c>
      <c r="G37" s="5"/>
      <c r="H37" s="6">
        <v>1.050925925925926E-2</v>
      </c>
      <c r="I37" s="6">
        <f t="shared" si="0"/>
        <v>1.4004629629629627E-2</v>
      </c>
      <c r="J37" s="6">
        <v>2.4513888888888887E-2</v>
      </c>
    </row>
    <row r="38" spans="1:10" x14ac:dyDescent="0.25">
      <c r="A38" s="5">
        <v>7</v>
      </c>
      <c r="B38" s="5">
        <v>3421</v>
      </c>
      <c r="C38" s="5" t="s">
        <v>12</v>
      </c>
      <c r="D38" s="5" t="s">
        <v>35</v>
      </c>
      <c r="E38" s="5" t="s">
        <v>14</v>
      </c>
      <c r="F38" s="5" t="s">
        <v>15</v>
      </c>
      <c r="G38" s="5"/>
      <c r="H38" s="6">
        <v>1.0532407407407407E-2</v>
      </c>
      <c r="I38" s="6">
        <f t="shared" si="0"/>
        <v>1.4212962962962965E-2</v>
      </c>
      <c r="J38" s="6">
        <v>2.4745370370370372E-2</v>
      </c>
    </row>
    <row r="39" spans="1:10" x14ac:dyDescent="0.25">
      <c r="A39" s="5">
        <v>8</v>
      </c>
      <c r="B39" s="5">
        <v>3294</v>
      </c>
      <c r="C39" s="5" t="s">
        <v>12</v>
      </c>
      <c r="D39" s="5" t="s">
        <v>48</v>
      </c>
      <c r="E39" s="5" t="s">
        <v>14</v>
      </c>
      <c r="F39" s="5" t="s">
        <v>29</v>
      </c>
      <c r="G39" s="5"/>
      <c r="H39" s="6">
        <v>1.0949074074074075E-2</v>
      </c>
      <c r="I39" s="6">
        <f t="shared" si="0"/>
        <v>1.5150462962962961E-2</v>
      </c>
      <c r="J39" s="6">
        <v>2.6099537037037036E-2</v>
      </c>
    </row>
    <row r="40" spans="1:10" x14ac:dyDescent="0.25">
      <c r="A40" s="5">
        <v>9</v>
      </c>
      <c r="B40" s="5">
        <v>3994</v>
      </c>
      <c r="C40" s="5" t="s">
        <v>12</v>
      </c>
      <c r="D40" s="5" t="s">
        <v>59</v>
      </c>
      <c r="E40" s="5" t="s">
        <v>14</v>
      </c>
      <c r="F40" s="5" t="s">
        <v>18</v>
      </c>
      <c r="G40" s="5"/>
      <c r="H40" s="6">
        <v>1.2326388888888888E-2</v>
      </c>
      <c r="I40" s="6">
        <f t="shared" si="0"/>
        <v>1.680555555555556E-2</v>
      </c>
      <c r="J40" s="6">
        <v>2.9131944444444446E-2</v>
      </c>
    </row>
    <row r="41" spans="1:10" x14ac:dyDescent="0.25">
      <c r="A41" s="5">
        <v>10</v>
      </c>
      <c r="B41" s="5">
        <v>3922</v>
      </c>
      <c r="C41" s="5" t="s">
        <v>12</v>
      </c>
      <c r="D41" s="5" t="s">
        <v>64</v>
      </c>
      <c r="E41" s="5" t="s">
        <v>14</v>
      </c>
      <c r="F41" s="5" t="s">
        <v>65</v>
      </c>
      <c r="G41" s="5"/>
      <c r="H41" s="6">
        <v>1.1215277777777777E-2</v>
      </c>
      <c r="I41" s="6">
        <f t="shared" si="0"/>
        <v>1.9942129629629629E-2</v>
      </c>
      <c r="J41" s="6">
        <v>3.1157407407407408E-2</v>
      </c>
    </row>
    <row r="42" spans="1:10" x14ac:dyDescent="0.25">
      <c r="A42" s="5">
        <v>11</v>
      </c>
      <c r="B42" s="5">
        <v>3152</v>
      </c>
      <c r="C42" s="5" t="s">
        <v>12</v>
      </c>
      <c r="D42" s="5" t="s">
        <v>74</v>
      </c>
      <c r="E42" s="5" t="s">
        <v>14</v>
      </c>
      <c r="F42" s="5" t="s">
        <v>29</v>
      </c>
      <c r="G42" s="5"/>
      <c r="H42" s="6">
        <v>1.638888888888889E-2</v>
      </c>
      <c r="I42" s="6">
        <f t="shared" si="0"/>
        <v>2.1388888888888888E-2</v>
      </c>
      <c r="J42" s="6">
        <v>3.7777777777777778E-2</v>
      </c>
    </row>
    <row r="43" spans="1:10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</row>
    <row r="44" spans="1:10" x14ac:dyDescent="0.25">
      <c r="A44" s="12"/>
      <c r="B44" s="12"/>
      <c r="C44" s="35" t="s">
        <v>91</v>
      </c>
      <c r="D44" s="35"/>
      <c r="E44" s="36" t="s">
        <v>97</v>
      </c>
      <c r="F44" s="36"/>
      <c r="G44" s="12"/>
      <c r="H44" s="12"/>
      <c r="I44" s="12"/>
      <c r="J44" s="12"/>
    </row>
    <row r="45" spans="1:10" x14ac:dyDescent="0.25">
      <c r="A45" s="2" t="s">
        <v>2</v>
      </c>
      <c r="B45" s="2" t="s">
        <v>3</v>
      </c>
      <c r="C45" s="2" t="s">
        <v>4</v>
      </c>
      <c r="D45" s="2" t="s">
        <v>5</v>
      </c>
      <c r="E45" s="2" t="s">
        <v>6</v>
      </c>
      <c r="F45" s="2" t="s">
        <v>7</v>
      </c>
      <c r="G45" s="2" t="s">
        <v>8</v>
      </c>
      <c r="H45" s="3" t="s">
        <v>9</v>
      </c>
      <c r="I45" s="3" t="s">
        <v>10</v>
      </c>
      <c r="J45" s="3" t="s">
        <v>11</v>
      </c>
    </row>
    <row r="46" spans="1:10" x14ac:dyDescent="0.25">
      <c r="A46" s="5">
        <v>1</v>
      </c>
      <c r="B46" s="5">
        <v>4931</v>
      </c>
      <c r="C46" s="5" t="s">
        <v>22</v>
      </c>
      <c r="D46" s="5" t="s">
        <v>23</v>
      </c>
      <c r="E46" s="5" t="s">
        <v>14</v>
      </c>
      <c r="F46" s="5" t="s">
        <v>18</v>
      </c>
      <c r="G46" s="5"/>
      <c r="H46" s="6">
        <v>9.2939814814814812E-3</v>
      </c>
      <c r="I46" s="6">
        <f>J46-H46</f>
        <v>1.3495370370370371E-2</v>
      </c>
      <c r="J46" s="6">
        <v>2.2789351851851852E-2</v>
      </c>
    </row>
    <row r="47" spans="1:10" x14ac:dyDescent="0.25">
      <c r="A47" s="5">
        <v>2</v>
      </c>
      <c r="B47" s="5">
        <v>4613</v>
      </c>
      <c r="C47" s="5" t="s">
        <v>22</v>
      </c>
      <c r="D47" s="5" t="s">
        <v>36</v>
      </c>
      <c r="E47" s="5" t="s">
        <v>14</v>
      </c>
      <c r="F47" s="5" t="s">
        <v>29</v>
      </c>
      <c r="G47" s="5"/>
      <c r="H47" s="6">
        <v>9.7106481481481471E-3</v>
      </c>
      <c r="I47" s="6">
        <f>J47-H47</f>
        <v>1.5069444444444443E-2</v>
      </c>
      <c r="J47" s="6">
        <v>2.478009259259259E-2</v>
      </c>
    </row>
    <row r="48" spans="1:10" x14ac:dyDescent="0.25">
      <c r="A48" s="5">
        <v>3</v>
      </c>
      <c r="B48" s="5">
        <v>4875</v>
      </c>
      <c r="C48" s="5" t="s">
        <v>22</v>
      </c>
      <c r="D48" s="5" t="s">
        <v>37</v>
      </c>
      <c r="E48" s="5" t="s">
        <v>14</v>
      </c>
      <c r="F48" s="5" t="s">
        <v>38</v>
      </c>
      <c r="G48" s="5"/>
      <c r="H48" s="6">
        <v>1.0011574074074074E-2</v>
      </c>
      <c r="I48" s="6">
        <f>J48-H48</f>
        <v>1.4814814814814814E-2</v>
      </c>
      <c r="J48" s="6">
        <v>2.4826388888888887E-2</v>
      </c>
    </row>
    <row r="49" spans="1:10" x14ac:dyDescent="0.25">
      <c r="A49" s="5">
        <v>4</v>
      </c>
      <c r="B49" s="5">
        <v>4141</v>
      </c>
      <c r="C49" s="5" t="s">
        <v>22</v>
      </c>
      <c r="D49" s="5" t="s">
        <v>49</v>
      </c>
      <c r="E49" s="5" t="s">
        <v>14</v>
      </c>
      <c r="F49" s="5" t="s">
        <v>44</v>
      </c>
      <c r="G49" s="5"/>
      <c r="H49" s="6">
        <v>1.1828703703703704E-2</v>
      </c>
      <c r="I49" s="6">
        <f>J49-H49</f>
        <v>1.480324074074074E-2</v>
      </c>
      <c r="J49" s="6">
        <v>2.6631944444444444E-2</v>
      </c>
    </row>
    <row r="50" spans="1:10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</row>
    <row r="51" spans="1:10" x14ac:dyDescent="0.25">
      <c r="A51" s="12"/>
      <c r="B51" s="12"/>
      <c r="C51" s="35" t="s">
        <v>91</v>
      </c>
      <c r="D51" s="35"/>
      <c r="E51" s="36" t="s">
        <v>98</v>
      </c>
      <c r="F51" s="36"/>
      <c r="G51" s="12"/>
      <c r="H51" s="12"/>
      <c r="I51" s="12"/>
      <c r="J51" s="12"/>
    </row>
    <row r="52" spans="1:10" x14ac:dyDescent="0.25">
      <c r="A52" s="2" t="s">
        <v>2</v>
      </c>
      <c r="B52" s="2" t="s">
        <v>3</v>
      </c>
      <c r="C52" s="2" t="s">
        <v>4</v>
      </c>
      <c r="D52" s="2" t="s">
        <v>5</v>
      </c>
      <c r="E52" s="2" t="s">
        <v>6</v>
      </c>
      <c r="F52" s="2" t="s">
        <v>7</v>
      </c>
      <c r="G52" s="2" t="s">
        <v>8</v>
      </c>
      <c r="H52" s="3" t="s">
        <v>9</v>
      </c>
      <c r="I52" s="3" t="s">
        <v>10</v>
      </c>
      <c r="J52" s="3" t="s">
        <v>11</v>
      </c>
    </row>
    <row r="53" spans="1:10" x14ac:dyDescent="0.25">
      <c r="A53" s="5">
        <v>1</v>
      </c>
      <c r="B53" s="5">
        <v>4997</v>
      </c>
      <c r="C53" s="5" t="s">
        <v>20</v>
      </c>
      <c r="D53" s="5" t="s">
        <v>21</v>
      </c>
      <c r="E53" s="5" t="s">
        <v>14</v>
      </c>
      <c r="F53" s="5" t="s">
        <v>15</v>
      </c>
      <c r="G53" s="5"/>
      <c r="H53" s="6">
        <v>8.2870370370370372E-3</v>
      </c>
      <c r="I53" s="6">
        <f>J53-H53</f>
        <v>1.3773148148148145E-2</v>
      </c>
      <c r="J53" s="6">
        <v>2.2060185185185183E-2</v>
      </c>
    </row>
    <row r="54" spans="1:10" x14ac:dyDescent="0.25">
      <c r="A54" s="5">
        <v>2</v>
      </c>
      <c r="B54" s="5">
        <v>4253</v>
      </c>
      <c r="C54" s="5" t="s">
        <v>20</v>
      </c>
      <c r="D54" s="5" t="s">
        <v>42</v>
      </c>
      <c r="E54" s="5" t="s">
        <v>14</v>
      </c>
      <c r="F54" s="5" t="s">
        <v>15</v>
      </c>
      <c r="G54" s="5"/>
      <c r="H54" s="6">
        <v>9.3171296296296283E-3</v>
      </c>
      <c r="I54" s="6">
        <f>J54-H54</f>
        <v>1.5659722222222221E-2</v>
      </c>
      <c r="J54" s="6">
        <v>2.4976851851851851E-2</v>
      </c>
    </row>
    <row r="55" spans="1:10" x14ac:dyDescent="0.25">
      <c r="A55" s="5">
        <v>3</v>
      </c>
      <c r="B55" s="5">
        <v>4281</v>
      </c>
      <c r="C55" s="5" t="s">
        <v>20</v>
      </c>
      <c r="D55" s="5" t="s">
        <v>45</v>
      </c>
      <c r="E55" s="5" t="s">
        <v>14</v>
      </c>
      <c r="F55" s="5" t="s">
        <v>15</v>
      </c>
      <c r="G55" s="5"/>
      <c r="H55" s="6">
        <v>9.7453703703703713E-3</v>
      </c>
      <c r="I55" s="6">
        <f>J55-H55</f>
        <v>1.5775462962962963E-2</v>
      </c>
      <c r="J55" s="6">
        <v>2.5520833333333336E-2</v>
      </c>
    </row>
    <row r="56" spans="1:10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</row>
    <row r="57" spans="1:10" x14ac:dyDescent="0.25">
      <c r="A57" s="12"/>
      <c r="B57" s="12"/>
      <c r="C57" s="35" t="s">
        <v>91</v>
      </c>
      <c r="D57" s="35"/>
      <c r="E57" s="36" t="s">
        <v>99</v>
      </c>
      <c r="F57" s="36"/>
      <c r="G57" s="12"/>
      <c r="H57" s="12"/>
      <c r="I57" s="12"/>
      <c r="J57" s="12"/>
    </row>
    <row r="58" spans="1:10" x14ac:dyDescent="0.25">
      <c r="A58" s="2" t="s">
        <v>2</v>
      </c>
      <c r="B58" s="2" t="s">
        <v>3</v>
      </c>
      <c r="C58" s="2" t="s">
        <v>4</v>
      </c>
      <c r="D58" s="2" t="s">
        <v>5</v>
      </c>
      <c r="E58" s="2" t="s">
        <v>6</v>
      </c>
      <c r="F58" s="2" t="s">
        <v>7</v>
      </c>
      <c r="G58" s="2" t="s">
        <v>8</v>
      </c>
      <c r="H58" s="3" t="s">
        <v>9</v>
      </c>
      <c r="I58" s="3" t="s">
        <v>10</v>
      </c>
      <c r="J58" s="3" t="s">
        <v>11</v>
      </c>
    </row>
    <row r="59" spans="1:10" x14ac:dyDescent="0.25">
      <c r="A59" s="5">
        <v>1</v>
      </c>
      <c r="B59" s="5">
        <v>4235</v>
      </c>
      <c r="C59" s="5" t="s">
        <v>50</v>
      </c>
      <c r="D59" s="5" t="s">
        <v>52</v>
      </c>
      <c r="E59" s="5" t="s">
        <v>14</v>
      </c>
      <c r="F59" s="5" t="s">
        <v>18</v>
      </c>
      <c r="G59" s="5"/>
      <c r="H59" s="6">
        <v>1.0775462962962964E-2</v>
      </c>
      <c r="I59" s="6">
        <f>J59-H59</f>
        <v>1.6273148148148148E-2</v>
      </c>
      <c r="J59" s="6">
        <v>2.704861111111111E-2</v>
      </c>
    </row>
    <row r="60" spans="1:10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</row>
    <row r="61" spans="1:10" x14ac:dyDescent="0.25">
      <c r="A61" s="12"/>
      <c r="B61" s="12"/>
      <c r="C61" s="35" t="s">
        <v>91</v>
      </c>
      <c r="D61" s="35"/>
      <c r="E61" s="36" t="s">
        <v>100</v>
      </c>
      <c r="F61" s="36"/>
      <c r="G61" s="12"/>
      <c r="H61" s="12"/>
      <c r="I61" s="12"/>
      <c r="J61" s="12"/>
    </row>
    <row r="62" spans="1:10" x14ac:dyDescent="0.25">
      <c r="A62" s="2" t="s">
        <v>2</v>
      </c>
      <c r="B62" s="2" t="s">
        <v>3</v>
      </c>
      <c r="C62" s="2" t="s">
        <v>4</v>
      </c>
      <c r="D62" s="2" t="s">
        <v>5</v>
      </c>
      <c r="E62" s="2" t="s">
        <v>6</v>
      </c>
      <c r="F62" s="2" t="s">
        <v>7</v>
      </c>
      <c r="G62" s="2" t="s">
        <v>8</v>
      </c>
      <c r="H62" s="3" t="s">
        <v>9</v>
      </c>
      <c r="I62" s="3" t="s">
        <v>10</v>
      </c>
      <c r="J62" s="3" t="s">
        <v>11</v>
      </c>
    </row>
    <row r="63" spans="1:10" x14ac:dyDescent="0.25">
      <c r="A63" s="5">
        <v>1</v>
      </c>
      <c r="B63" s="5">
        <v>4163</v>
      </c>
      <c r="C63" s="5" t="s">
        <v>27</v>
      </c>
      <c r="D63" s="5" t="s">
        <v>28</v>
      </c>
      <c r="E63" s="5" t="s">
        <v>14</v>
      </c>
      <c r="F63" s="5" t="s">
        <v>29</v>
      </c>
      <c r="G63" s="5"/>
      <c r="H63" s="6">
        <v>8.9236111111111113E-3</v>
      </c>
      <c r="I63" s="6">
        <f>J63-H63</f>
        <v>1.4722222222222223E-2</v>
      </c>
      <c r="J63" s="6">
        <v>2.3645833333333335E-2</v>
      </c>
    </row>
    <row r="64" spans="1:10" x14ac:dyDescent="0.25">
      <c r="A64" s="5">
        <v>2</v>
      </c>
      <c r="B64" s="5">
        <v>4607</v>
      </c>
      <c r="C64" s="5" t="s">
        <v>27</v>
      </c>
      <c r="D64" s="5" t="s">
        <v>58</v>
      </c>
      <c r="E64" s="5" t="s">
        <v>14</v>
      </c>
      <c r="F64" s="5" t="s">
        <v>29</v>
      </c>
      <c r="G64" s="5"/>
      <c r="H64" s="6">
        <v>1.1296296296296296E-2</v>
      </c>
      <c r="I64" s="6">
        <f>J64-H64</f>
        <v>1.7164351851851854E-2</v>
      </c>
      <c r="J64" s="6">
        <v>2.8460648148148148E-2</v>
      </c>
    </row>
    <row r="65" spans="1:10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</row>
    <row r="66" spans="1:10" x14ac:dyDescent="0.25">
      <c r="A66" s="12"/>
      <c r="B66" s="12"/>
      <c r="C66" s="35" t="s">
        <v>91</v>
      </c>
      <c r="D66" s="35"/>
      <c r="E66" s="36" t="s">
        <v>101</v>
      </c>
      <c r="F66" s="36"/>
      <c r="G66" s="12"/>
      <c r="H66" s="12"/>
      <c r="I66" s="12"/>
      <c r="J66" s="12"/>
    </row>
    <row r="67" spans="1:10" x14ac:dyDescent="0.25">
      <c r="A67" s="2" t="s">
        <v>2</v>
      </c>
      <c r="B67" s="2" t="s">
        <v>3</v>
      </c>
      <c r="C67" s="2" t="s">
        <v>4</v>
      </c>
      <c r="D67" s="2" t="s">
        <v>5</v>
      </c>
      <c r="E67" s="2" t="s">
        <v>6</v>
      </c>
      <c r="F67" s="2" t="s">
        <v>7</v>
      </c>
      <c r="G67" s="2" t="s">
        <v>8</v>
      </c>
      <c r="H67" s="3" t="s">
        <v>9</v>
      </c>
      <c r="I67" s="3" t="s">
        <v>10</v>
      </c>
      <c r="J67" s="3" t="s">
        <v>11</v>
      </c>
    </row>
    <row r="68" spans="1:10" x14ac:dyDescent="0.25">
      <c r="A68" s="5">
        <v>1</v>
      </c>
      <c r="B68" s="5">
        <v>4039</v>
      </c>
      <c r="C68" s="5" t="s">
        <v>55</v>
      </c>
      <c r="D68" s="5" t="s">
        <v>56</v>
      </c>
      <c r="E68" s="5" t="s">
        <v>14</v>
      </c>
      <c r="F68" s="5" t="s">
        <v>15</v>
      </c>
      <c r="G68" s="5"/>
      <c r="H68" s="6">
        <v>1.2719907407407407E-2</v>
      </c>
      <c r="I68" s="6">
        <f>J68-H68</f>
        <v>1.5324074074074072E-2</v>
      </c>
      <c r="J68" s="6">
        <v>2.8043981481481479E-2</v>
      </c>
    </row>
    <row r="69" spans="1:10" x14ac:dyDescent="0.25">
      <c r="A69" s="5">
        <v>2</v>
      </c>
      <c r="B69" s="5">
        <v>4601</v>
      </c>
      <c r="C69" s="5" t="s">
        <v>55</v>
      </c>
      <c r="D69" s="5" t="s">
        <v>66</v>
      </c>
      <c r="E69" s="5" t="s">
        <v>14</v>
      </c>
      <c r="F69" s="5" t="s">
        <v>18</v>
      </c>
      <c r="G69" s="5"/>
      <c r="H69" s="6">
        <v>1.2962962962962963E-2</v>
      </c>
      <c r="I69" s="6">
        <f>J69-H69</f>
        <v>1.8379629629629635E-2</v>
      </c>
      <c r="J69" s="6">
        <v>3.1342592592592596E-2</v>
      </c>
    </row>
    <row r="70" spans="1:10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</row>
  </sheetData>
  <sortState ref="B5:J49">
    <sortCondition ref="G5:G49"/>
    <sortCondition ref="E5:E49"/>
    <sortCondition ref="C5:C49"/>
    <sortCondition ref="J5:J49"/>
  </sortState>
  <mergeCells count="25">
    <mergeCell ref="C8:D8"/>
    <mergeCell ref="E8:F8"/>
    <mergeCell ref="A1:D1"/>
    <mergeCell ref="A2:D2"/>
    <mergeCell ref="A3:D3"/>
    <mergeCell ref="C4:D4"/>
    <mergeCell ref="E4:F4"/>
    <mergeCell ref="C16:D16"/>
    <mergeCell ref="E16:F16"/>
    <mergeCell ref="C22:D22"/>
    <mergeCell ref="E22:F22"/>
    <mergeCell ref="C26:D26"/>
    <mergeCell ref="E26:F26"/>
    <mergeCell ref="C30:D30"/>
    <mergeCell ref="E30:F30"/>
    <mergeCell ref="C44:D44"/>
    <mergeCell ref="E44:F44"/>
    <mergeCell ref="C51:D51"/>
    <mergeCell ref="E51:F51"/>
    <mergeCell ref="C57:D57"/>
    <mergeCell ref="E57:F57"/>
    <mergeCell ref="C61:D61"/>
    <mergeCell ref="E61:F61"/>
    <mergeCell ref="C66:D66"/>
    <mergeCell ref="E66:F6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sqref="A1:D2"/>
    </sheetView>
  </sheetViews>
  <sheetFormatPr defaultRowHeight="15.75" x14ac:dyDescent="0.25"/>
  <cols>
    <col min="1" max="1" width="5.5703125" style="18" bestFit="1" customWidth="1"/>
    <col min="2" max="2" width="32.140625" style="18" customWidth="1"/>
    <col min="3" max="3" width="26" style="18" bestFit="1" customWidth="1"/>
    <col min="4" max="4" width="10.7109375" style="27" bestFit="1" customWidth="1"/>
    <col min="5" max="5" width="12" style="29" bestFit="1" customWidth="1"/>
    <col min="6" max="16384" width="9.140625" style="18"/>
  </cols>
  <sheetData>
    <row r="1" spans="1:7" ht="18.75" x14ac:dyDescent="0.3">
      <c r="A1" s="42" t="s">
        <v>121</v>
      </c>
      <c r="B1" s="42"/>
      <c r="C1" s="42"/>
      <c r="D1" s="42"/>
    </row>
    <row r="2" spans="1:7" ht="18.75" x14ac:dyDescent="0.3">
      <c r="A2" s="42" t="s">
        <v>0</v>
      </c>
      <c r="B2" s="42"/>
      <c r="C2" s="42"/>
      <c r="D2" s="42"/>
    </row>
    <row r="3" spans="1:7" x14ac:dyDescent="0.25">
      <c r="A3" s="37" t="s">
        <v>1</v>
      </c>
      <c r="B3" s="37"/>
      <c r="C3" s="15"/>
      <c r="D3" s="1"/>
    </row>
    <row r="4" spans="1:7" x14ac:dyDescent="0.25">
      <c r="A4" s="24"/>
      <c r="B4" s="38" t="s">
        <v>116</v>
      </c>
      <c r="C4" s="38"/>
      <c r="D4" s="1"/>
    </row>
    <row r="5" spans="1:7" x14ac:dyDescent="0.25">
      <c r="A5" s="19" t="s">
        <v>2</v>
      </c>
      <c r="B5" s="19" t="s">
        <v>117</v>
      </c>
      <c r="C5" s="19" t="s">
        <v>7</v>
      </c>
      <c r="D5" s="25"/>
      <c r="E5" s="29" t="s">
        <v>102</v>
      </c>
    </row>
    <row r="6" spans="1:7" ht="15" customHeight="1" x14ac:dyDescent="0.25">
      <c r="A6" s="39">
        <v>1</v>
      </c>
      <c r="B6" s="20" t="s">
        <v>17</v>
      </c>
      <c r="C6" s="21" t="s">
        <v>18</v>
      </c>
      <c r="D6" s="26">
        <v>2.119212962962963E-2</v>
      </c>
      <c r="E6" s="40">
        <f>SUM(D6:D8)</f>
        <v>6.5497685185185187E-2</v>
      </c>
      <c r="G6" s="22"/>
    </row>
    <row r="7" spans="1:7" ht="15" customHeight="1" x14ac:dyDescent="0.25">
      <c r="A7" s="39"/>
      <c r="B7" s="20" t="s">
        <v>19</v>
      </c>
      <c r="C7" s="21" t="s">
        <v>18</v>
      </c>
      <c r="D7" s="26">
        <v>2.1516203703703704E-2</v>
      </c>
      <c r="E7" s="40"/>
      <c r="G7" s="22"/>
    </row>
    <row r="8" spans="1:7" ht="15" customHeight="1" x14ac:dyDescent="0.25">
      <c r="A8" s="39"/>
      <c r="B8" s="20" t="s">
        <v>23</v>
      </c>
      <c r="C8" s="21" t="s">
        <v>18</v>
      </c>
      <c r="D8" s="26">
        <v>2.2789351851851852E-2</v>
      </c>
      <c r="E8" s="40"/>
      <c r="G8" s="22"/>
    </row>
    <row r="9" spans="1:7" x14ac:dyDescent="0.25">
      <c r="E9" s="30"/>
    </row>
    <row r="10" spans="1:7" ht="15" x14ac:dyDescent="0.25">
      <c r="A10" s="39">
        <v>2</v>
      </c>
      <c r="B10" s="20" t="s">
        <v>13</v>
      </c>
      <c r="C10" s="23" t="s">
        <v>15</v>
      </c>
      <c r="D10" s="26">
        <v>2.1076388888888891E-2</v>
      </c>
      <c r="E10" s="40">
        <f>SUM(D10:D12)</f>
        <v>6.6944444444444445E-2</v>
      </c>
    </row>
    <row r="11" spans="1:7" ht="15" x14ac:dyDescent="0.25">
      <c r="A11" s="39"/>
      <c r="B11" s="20" t="s">
        <v>21</v>
      </c>
      <c r="C11" s="23" t="s">
        <v>15</v>
      </c>
      <c r="D11" s="26">
        <v>2.2060185185185183E-2</v>
      </c>
      <c r="E11" s="40"/>
    </row>
    <row r="12" spans="1:7" ht="15" x14ac:dyDescent="0.25">
      <c r="A12" s="39"/>
      <c r="B12" s="20" t="s">
        <v>30</v>
      </c>
      <c r="C12" s="23" t="s">
        <v>15</v>
      </c>
      <c r="D12" s="26">
        <v>2.3807870370370368E-2</v>
      </c>
      <c r="E12" s="40"/>
    </row>
    <row r="13" spans="1:7" x14ac:dyDescent="0.25">
      <c r="E13" s="30"/>
    </row>
    <row r="14" spans="1:7" ht="15" x14ac:dyDescent="0.25">
      <c r="A14" s="39">
        <v>3</v>
      </c>
      <c r="B14" s="20" t="s">
        <v>28</v>
      </c>
      <c r="C14" s="23" t="s">
        <v>29</v>
      </c>
      <c r="D14" s="26">
        <v>2.3645833333333335E-2</v>
      </c>
      <c r="E14" s="40">
        <f>SUM(D14:D16)</f>
        <v>7.2349537037037032E-2</v>
      </c>
    </row>
    <row r="15" spans="1:7" ht="15" x14ac:dyDescent="0.25">
      <c r="A15" s="39"/>
      <c r="B15" s="20" t="s">
        <v>31</v>
      </c>
      <c r="C15" s="23" t="s">
        <v>29</v>
      </c>
      <c r="D15" s="26">
        <v>2.3923611111111114E-2</v>
      </c>
      <c r="E15" s="40"/>
    </row>
    <row r="16" spans="1:7" ht="15" x14ac:dyDescent="0.25">
      <c r="A16" s="39"/>
      <c r="B16" s="23" t="s">
        <v>36</v>
      </c>
      <c r="C16" s="23" t="s">
        <v>29</v>
      </c>
      <c r="D16" s="28">
        <v>2.478009259259259E-2</v>
      </c>
      <c r="E16" s="40"/>
    </row>
    <row r="17" spans="5:5" x14ac:dyDescent="0.25">
      <c r="E17" s="30"/>
    </row>
    <row r="18" spans="5:5" ht="12.75" x14ac:dyDescent="0.25">
      <c r="E18" s="31"/>
    </row>
    <row r="19" spans="5:5" ht="12.75" x14ac:dyDescent="0.25">
      <c r="E19" s="31"/>
    </row>
    <row r="20" spans="5:5" ht="12.75" x14ac:dyDescent="0.25">
      <c r="E20" s="31"/>
    </row>
  </sheetData>
  <mergeCells count="10">
    <mergeCell ref="E6:E8"/>
    <mergeCell ref="A10:A12"/>
    <mergeCell ref="E10:E12"/>
    <mergeCell ref="A14:A16"/>
    <mergeCell ref="E14:E16"/>
    <mergeCell ref="A1:D1"/>
    <mergeCell ref="A2:D2"/>
    <mergeCell ref="A3:B3"/>
    <mergeCell ref="B4:C4"/>
    <mergeCell ref="A6:A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sqref="A1:D2"/>
    </sheetView>
  </sheetViews>
  <sheetFormatPr defaultRowHeight="15.75" x14ac:dyDescent="0.25"/>
  <cols>
    <col min="1" max="1" width="5.5703125" style="18" bestFit="1" customWidth="1"/>
    <col min="2" max="2" width="32.140625" style="18" customWidth="1"/>
    <col min="3" max="3" width="26" style="18" bestFit="1" customWidth="1"/>
    <col min="4" max="4" width="10.7109375" style="27" bestFit="1" customWidth="1"/>
    <col min="5" max="5" width="12" style="29" bestFit="1" customWidth="1"/>
    <col min="6" max="16384" width="9.140625" style="18"/>
  </cols>
  <sheetData>
    <row r="1" spans="1:7" ht="18.75" x14ac:dyDescent="0.3">
      <c r="A1" s="42" t="s">
        <v>121</v>
      </c>
      <c r="B1" s="42"/>
      <c r="C1" s="42"/>
      <c r="D1" s="42"/>
    </row>
    <row r="2" spans="1:7" ht="18.75" x14ac:dyDescent="0.3">
      <c r="A2" s="42" t="s">
        <v>0</v>
      </c>
      <c r="B2" s="42"/>
      <c r="C2" s="42"/>
      <c r="D2" s="42"/>
    </row>
    <row r="3" spans="1:7" x14ac:dyDescent="0.25">
      <c r="A3" s="37" t="s">
        <v>1</v>
      </c>
      <c r="B3" s="37"/>
      <c r="C3" s="15"/>
      <c r="D3" s="1"/>
    </row>
    <row r="4" spans="1:7" x14ac:dyDescent="0.25">
      <c r="A4" s="24"/>
      <c r="B4" s="38" t="s">
        <v>118</v>
      </c>
      <c r="C4" s="38"/>
      <c r="D4" s="1"/>
    </row>
    <row r="5" spans="1:7" x14ac:dyDescent="0.25">
      <c r="A5" s="19" t="s">
        <v>2</v>
      </c>
      <c r="B5" s="19" t="s">
        <v>117</v>
      </c>
      <c r="C5" s="19" t="s">
        <v>7</v>
      </c>
      <c r="D5" s="25"/>
      <c r="E5" s="29" t="s">
        <v>102</v>
      </c>
    </row>
    <row r="6" spans="1:7" ht="15" customHeight="1" x14ac:dyDescent="0.25">
      <c r="A6" s="39">
        <v>1</v>
      </c>
      <c r="B6" s="20" t="s">
        <v>119</v>
      </c>
      <c r="C6" s="21" t="s">
        <v>18</v>
      </c>
      <c r="D6" s="26">
        <v>3.005787037037037E-2</v>
      </c>
      <c r="E6" s="40">
        <f>SUM(D6:D8)</f>
        <v>9.2280092592592594E-2</v>
      </c>
      <c r="G6" s="22"/>
    </row>
    <row r="7" spans="1:7" ht="15" customHeight="1" x14ac:dyDescent="0.25">
      <c r="A7" s="39"/>
      <c r="B7" s="20" t="s">
        <v>63</v>
      </c>
      <c r="C7" s="21" t="s">
        <v>18</v>
      </c>
      <c r="D7" s="26">
        <v>3.0115740740740738E-2</v>
      </c>
      <c r="E7" s="40"/>
      <c r="G7" s="22"/>
    </row>
    <row r="8" spans="1:7" ht="15" customHeight="1" x14ac:dyDescent="0.25">
      <c r="A8" s="39"/>
      <c r="B8" s="20" t="s">
        <v>67</v>
      </c>
      <c r="C8" s="21" t="s">
        <v>18</v>
      </c>
      <c r="D8" s="26">
        <v>3.2106481481481479E-2</v>
      </c>
      <c r="E8" s="40"/>
      <c r="G8" s="22"/>
    </row>
    <row r="9" spans="1:7" ht="12.75" x14ac:dyDescent="0.25">
      <c r="D9" s="18"/>
      <c r="E9" s="18"/>
    </row>
    <row r="10" spans="1:7" ht="15" customHeight="1" x14ac:dyDescent="0.25">
      <c r="D10" s="18"/>
      <c r="E10" s="18"/>
    </row>
    <row r="11" spans="1:7" ht="15" customHeight="1" x14ac:dyDescent="0.25">
      <c r="D11" s="18"/>
      <c r="E11" s="18"/>
    </row>
    <row r="12" spans="1:7" ht="15" customHeight="1" x14ac:dyDescent="0.25">
      <c r="D12" s="18"/>
      <c r="E12" s="18"/>
    </row>
    <row r="13" spans="1:7" ht="12.75" x14ac:dyDescent="0.25">
      <c r="D13" s="18"/>
      <c r="E13" s="18"/>
    </row>
    <row r="14" spans="1:7" ht="15" customHeight="1" x14ac:dyDescent="0.25">
      <c r="D14" s="18"/>
      <c r="E14" s="18"/>
    </row>
    <row r="15" spans="1:7" ht="15" customHeight="1" x14ac:dyDescent="0.25">
      <c r="D15" s="18"/>
      <c r="E15" s="18"/>
    </row>
    <row r="16" spans="1:7" ht="15" customHeight="1" x14ac:dyDescent="0.25">
      <c r="D16" s="18"/>
      <c r="E16" s="18"/>
    </row>
    <row r="17" spans="4:5" ht="12.75" x14ac:dyDescent="0.25">
      <c r="D17" s="18"/>
      <c r="E17" s="18"/>
    </row>
    <row r="18" spans="4:5" ht="12.75" x14ac:dyDescent="0.25">
      <c r="E18" s="31"/>
    </row>
    <row r="19" spans="4:5" ht="12.75" x14ac:dyDescent="0.25">
      <c r="E19" s="31"/>
    </row>
    <row r="20" spans="4:5" ht="12.75" x14ac:dyDescent="0.25">
      <c r="E20" s="31"/>
    </row>
  </sheetData>
  <mergeCells count="6">
    <mergeCell ref="E6:E8"/>
    <mergeCell ref="A1:D1"/>
    <mergeCell ref="A2:D2"/>
    <mergeCell ref="A3:B3"/>
    <mergeCell ref="B4:C4"/>
    <mergeCell ref="A6:A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sqref="A1:D2"/>
    </sheetView>
  </sheetViews>
  <sheetFormatPr defaultRowHeight="15" x14ac:dyDescent="0.25"/>
  <cols>
    <col min="1" max="1" width="5.42578125" bestFit="1" customWidth="1"/>
    <col min="2" max="2" width="6.5703125" bestFit="1" customWidth="1"/>
    <col min="3" max="3" width="7.42578125" bestFit="1" customWidth="1"/>
    <col min="4" max="4" width="15.140625" bestFit="1" customWidth="1"/>
    <col min="5" max="5" width="5.28515625" bestFit="1" customWidth="1"/>
    <col min="6" max="6" width="19.42578125" bestFit="1" customWidth="1"/>
    <col min="7" max="7" width="13.85546875" bestFit="1" customWidth="1"/>
    <col min="8" max="8" width="13.28515625" style="1" customWidth="1"/>
    <col min="12" max="12" width="10.42578125" bestFit="1" customWidth="1"/>
  </cols>
  <sheetData>
    <row r="1" spans="1:9" ht="18.75" x14ac:dyDescent="0.3">
      <c r="A1" s="42" t="s">
        <v>121</v>
      </c>
      <c r="B1" s="42"/>
      <c r="C1" s="42"/>
      <c r="D1" s="42"/>
    </row>
    <row r="2" spans="1:9" ht="18.75" x14ac:dyDescent="0.3">
      <c r="A2" s="42" t="s">
        <v>0</v>
      </c>
      <c r="B2" s="42"/>
      <c r="C2" s="42"/>
      <c r="D2" s="42"/>
    </row>
    <row r="3" spans="1:9" x14ac:dyDescent="0.25">
      <c r="A3" s="34" t="s">
        <v>1</v>
      </c>
      <c r="B3" s="34"/>
      <c r="C3" s="15"/>
    </row>
    <row r="4" spans="1:9" s="4" customFormat="1" x14ac:dyDescent="0.2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3" t="s">
        <v>102</v>
      </c>
    </row>
    <row r="5" spans="1:9" x14ac:dyDescent="0.25">
      <c r="A5" s="5">
        <v>1</v>
      </c>
      <c r="B5" s="5">
        <v>2</v>
      </c>
      <c r="C5" s="5" t="s">
        <v>103</v>
      </c>
      <c r="D5" s="5" t="s">
        <v>104</v>
      </c>
      <c r="E5" s="5" t="s">
        <v>14</v>
      </c>
      <c r="F5" s="5"/>
      <c r="G5" s="5" t="s">
        <v>105</v>
      </c>
      <c r="H5" s="6">
        <v>1.0486111111111111E-2</v>
      </c>
    </row>
    <row r="6" spans="1:9" x14ac:dyDescent="0.25">
      <c r="A6" s="5">
        <v>2</v>
      </c>
      <c r="B6" s="5">
        <v>1</v>
      </c>
      <c r="C6" s="5" t="s">
        <v>103</v>
      </c>
      <c r="D6" s="5" t="s">
        <v>106</v>
      </c>
      <c r="E6" s="5" t="s">
        <v>40</v>
      </c>
      <c r="F6" s="5"/>
      <c r="G6" s="5" t="s">
        <v>105</v>
      </c>
      <c r="H6" s="6">
        <v>1.1493055555555555E-2</v>
      </c>
    </row>
    <row r="7" spans="1:9" x14ac:dyDescent="0.25">
      <c r="A7" s="5">
        <v>3</v>
      </c>
      <c r="B7" s="5">
        <v>464</v>
      </c>
      <c r="C7" s="5" t="s">
        <v>103</v>
      </c>
      <c r="D7" s="5" t="s">
        <v>107</v>
      </c>
      <c r="E7" s="5" t="s">
        <v>40</v>
      </c>
      <c r="F7" s="5" t="s">
        <v>18</v>
      </c>
      <c r="G7" s="5" t="s">
        <v>105</v>
      </c>
      <c r="H7" s="6">
        <v>1.1550925925925925E-2</v>
      </c>
      <c r="I7" s="16"/>
    </row>
    <row r="8" spans="1:9" x14ac:dyDescent="0.25">
      <c r="A8" s="5">
        <v>4</v>
      </c>
      <c r="B8" s="5">
        <v>14</v>
      </c>
      <c r="C8" s="5" t="s">
        <v>55</v>
      </c>
      <c r="D8" s="5" t="s">
        <v>108</v>
      </c>
      <c r="E8" s="5" t="s">
        <v>14</v>
      </c>
      <c r="F8" s="5"/>
      <c r="G8" s="5" t="s">
        <v>105</v>
      </c>
      <c r="H8" s="6">
        <v>1.2175925925925929E-2</v>
      </c>
    </row>
    <row r="9" spans="1:9" x14ac:dyDescent="0.25">
      <c r="A9" s="5">
        <v>5</v>
      </c>
      <c r="B9" s="5">
        <v>485</v>
      </c>
      <c r="C9" s="5" t="s">
        <v>103</v>
      </c>
      <c r="D9" s="5" t="s">
        <v>109</v>
      </c>
      <c r="E9" s="5" t="s">
        <v>40</v>
      </c>
      <c r="F9" s="5" t="s">
        <v>18</v>
      </c>
      <c r="G9" s="5" t="s">
        <v>105</v>
      </c>
      <c r="H9" s="6">
        <v>1.2916666666666667E-2</v>
      </c>
    </row>
    <row r="10" spans="1:9" x14ac:dyDescent="0.25">
      <c r="A10" s="5">
        <v>6</v>
      </c>
      <c r="B10" s="5">
        <v>330</v>
      </c>
      <c r="C10" s="5" t="s">
        <v>103</v>
      </c>
      <c r="D10" s="5" t="s">
        <v>110</v>
      </c>
      <c r="E10" s="5" t="s">
        <v>40</v>
      </c>
      <c r="F10" s="5" t="s">
        <v>18</v>
      </c>
      <c r="G10" s="5" t="s">
        <v>105</v>
      </c>
      <c r="H10" s="6">
        <v>1.3923611111111111E-2</v>
      </c>
    </row>
    <row r="11" spans="1:9" x14ac:dyDescent="0.25">
      <c r="A11" s="5">
        <v>7</v>
      </c>
      <c r="B11" s="5">
        <v>3</v>
      </c>
      <c r="C11" s="5" t="s">
        <v>27</v>
      </c>
      <c r="D11" s="5" t="s">
        <v>111</v>
      </c>
      <c r="E11" s="5" t="s">
        <v>14</v>
      </c>
      <c r="F11" s="5"/>
      <c r="G11" s="5" t="s">
        <v>105</v>
      </c>
      <c r="H11" s="6">
        <v>1.4606481481481482E-2</v>
      </c>
    </row>
    <row r="12" spans="1:9" x14ac:dyDescent="0.25">
      <c r="A12" s="5">
        <v>8</v>
      </c>
      <c r="B12" s="5">
        <v>326</v>
      </c>
      <c r="C12" s="5" t="s">
        <v>103</v>
      </c>
      <c r="D12" s="5" t="s">
        <v>112</v>
      </c>
      <c r="E12" s="5" t="s">
        <v>40</v>
      </c>
      <c r="F12" s="5" t="s">
        <v>18</v>
      </c>
      <c r="G12" s="5" t="s">
        <v>105</v>
      </c>
      <c r="H12" s="6">
        <v>1.5520833333333333E-2</v>
      </c>
    </row>
    <row r="13" spans="1:9" x14ac:dyDescent="0.25">
      <c r="A13" s="5"/>
      <c r="B13" s="5"/>
      <c r="C13" s="5"/>
      <c r="D13" s="5"/>
      <c r="E13" s="5"/>
      <c r="F13" s="5"/>
      <c r="G13" s="5"/>
      <c r="H13" s="6"/>
    </row>
    <row r="14" spans="1:9" x14ac:dyDescent="0.25">
      <c r="A14" s="5"/>
      <c r="B14" s="5"/>
      <c r="C14" s="5"/>
      <c r="D14" s="5"/>
      <c r="E14" s="5"/>
      <c r="F14" s="5"/>
      <c r="G14" s="5"/>
      <c r="H14" s="6"/>
    </row>
    <row r="15" spans="1:9" x14ac:dyDescent="0.25">
      <c r="A15" s="5"/>
      <c r="B15" s="5"/>
      <c r="C15" s="5"/>
      <c r="D15" s="5"/>
      <c r="E15" s="5"/>
      <c r="F15" s="5"/>
      <c r="G15" s="5"/>
      <c r="H15" s="6"/>
    </row>
    <row r="16" spans="1:9" x14ac:dyDescent="0.25">
      <c r="A16" s="5"/>
      <c r="B16" s="5"/>
      <c r="C16" s="5"/>
      <c r="D16" s="5"/>
      <c r="E16" s="5"/>
      <c r="F16" s="5"/>
      <c r="G16" s="5"/>
      <c r="H16" s="6"/>
    </row>
    <row r="17" spans="1:8" x14ac:dyDescent="0.25">
      <c r="A17" s="5"/>
      <c r="B17" s="5"/>
      <c r="C17" s="5"/>
      <c r="D17" s="5"/>
      <c r="E17" s="5"/>
      <c r="F17" s="5"/>
      <c r="G17" s="5"/>
      <c r="H17" s="6"/>
    </row>
    <row r="18" spans="1:8" x14ac:dyDescent="0.25">
      <c r="A18" s="5"/>
      <c r="B18" s="5"/>
      <c r="C18" s="5"/>
      <c r="D18" s="5"/>
      <c r="E18" s="5"/>
      <c r="F18" s="5"/>
      <c r="G18" s="5"/>
      <c r="H18" s="6"/>
    </row>
    <row r="19" spans="1:8" x14ac:dyDescent="0.25">
      <c r="A19" s="5"/>
      <c r="B19" s="5"/>
      <c r="C19" s="5"/>
      <c r="D19" s="5"/>
      <c r="E19" s="5"/>
      <c r="F19" s="5"/>
      <c r="G19" s="5"/>
      <c r="H19" s="6"/>
    </row>
    <row r="20" spans="1:8" x14ac:dyDescent="0.25">
      <c r="A20" s="5"/>
      <c r="B20" s="5"/>
      <c r="C20" s="5"/>
      <c r="D20" s="5"/>
      <c r="E20" s="5"/>
      <c r="F20" s="5"/>
      <c r="G20" s="5"/>
      <c r="H20" s="6"/>
    </row>
  </sheetData>
  <mergeCells count="3">
    <mergeCell ref="A1:D1"/>
    <mergeCell ref="A2:D2"/>
    <mergeCell ref="A3:B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F2" sqref="F2"/>
    </sheetView>
  </sheetViews>
  <sheetFormatPr defaultRowHeight="15" x14ac:dyDescent="0.25"/>
  <cols>
    <col min="1" max="1" width="5.42578125" bestFit="1" customWidth="1"/>
    <col min="2" max="2" width="6.5703125" bestFit="1" customWidth="1"/>
    <col min="3" max="3" width="7.42578125" bestFit="1" customWidth="1"/>
    <col min="4" max="4" width="15.140625" bestFit="1" customWidth="1"/>
    <col min="5" max="5" width="5.28515625" bestFit="1" customWidth="1"/>
    <col min="6" max="6" width="19.42578125" bestFit="1" customWidth="1"/>
    <col min="7" max="7" width="13.85546875" bestFit="1" customWidth="1"/>
    <col min="8" max="8" width="13.28515625" style="1" customWidth="1"/>
    <col min="12" max="12" width="10.42578125" bestFit="1" customWidth="1"/>
  </cols>
  <sheetData>
    <row r="1" spans="1:9" ht="18.75" x14ac:dyDescent="0.3">
      <c r="A1" s="42" t="s">
        <v>121</v>
      </c>
      <c r="B1" s="42"/>
      <c r="C1" s="42"/>
      <c r="D1" s="42"/>
    </row>
    <row r="2" spans="1:9" ht="18.75" x14ac:dyDescent="0.3">
      <c r="A2" s="42" t="s">
        <v>0</v>
      </c>
      <c r="B2" s="42"/>
      <c r="C2" s="42"/>
      <c r="D2" s="42"/>
    </row>
    <row r="3" spans="1:9" x14ac:dyDescent="0.25">
      <c r="A3" s="37" t="s">
        <v>1</v>
      </c>
      <c r="B3" s="37"/>
      <c r="C3" s="15"/>
    </row>
    <row r="4" spans="1:9" x14ac:dyDescent="0.25">
      <c r="A4" s="17"/>
      <c r="B4" s="17"/>
      <c r="C4" s="35" t="s">
        <v>91</v>
      </c>
      <c r="D4" s="35"/>
      <c r="E4" s="36" t="s">
        <v>113</v>
      </c>
      <c r="F4" s="36"/>
    </row>
    <row r="5" spans="1:9" s="4" customFormat="1" x14ac:dyDescent="0.2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3" t="s">
        <v>102</v>
      </c>
    </row>
    <row r="6" spans="1:9" x14ac:dyDescent="0.25">
      <c r="A6" s="5">
        <v>1</v>
      </c>
      <c r="B6" s="5">
        <v>464</v>
      </c>
      <c r="C6" s="5" t="s">
        <v>103</v>
      </c>
      <c r="D6" s="5" t="s">
        <v>107</v>
      </c>
      <c r="E6" s="5" t="s">
        <v>40</v>
      </c>
      <c r="F6" s="5" t="s">
        <v>18</v>
      </c>
      <c r="G6" s="5" t="s">
        <v>105</v>
      </c>
      <c r="H6" s="6">
        <v>1.1550925925925925E-2</v>
      </c>
    </row>
    <row r="7" spans="1:9" x14ac:dyDescent="0.25">
      <c r="A7" s="5">
        <v>2</v>
      </c>
      <c r="B7" s="5">
        <v>485</v>
      </c>
      <c r="C7" s="5" t="s">
        <v>103</v>
      </c>
      <c r="D7" s="5" t="s">
        <v>109</v>
      </c>
      <c r="E7" s="5" t="s">
        <v>40</v>
      </c>
      <c r="F7" s="5" t="s">
        <v>18</v>
      </c>
      <c r="G7" s="5" t="s">
        <v>105</v>
      </c>
      <c r="H7" s="6">
        <v>1.2916666666666667E-2</v>
      </c>
      <c r="I7" s="16"/>
    </row>
    <row r="8" spans="1:9" x14ac:dyDescent="0.25">
      <c r="A8" s="5">
        <v>3</v>
      </c>
      <c r="B8" s="5">
        <v>330</v>
      </c>
      <c r="C8" s="5" t="s">
        <v>103</v>
      </c>
      <c r="D8" s="5" t="s">
        <v>110</v>
      </c>
      <c r="E8" s="5" t="s">
        <v>40</v>
      </c>
      <c r="F8" s="5" t="s">
        <v>18</v>
      </c>
      <c r="G8" s="5" t="s">
        <v>105</v>
      </c>
      <c r="H8" s="6">
        <v>1.3923611111111111E-2</v>
      </c>
    </row>
    <row r="9" spans="1:9" x14ac:dyDescent="0.25">
      <c r="A9" s="5">
        <v>4</v>
      </c>
      <c r="B9" s="5">
        <v>326</v>
      </c>
      <c r="C9" s="5" t="s">
        <v>103</v>
      </c>
      <c r="D9" s="5" t="s">
        <v>112</v>
      </c>
      <c r="E9" s="5" t="s">
        <v>40</v>
      </c>
      <c r="F9" s="5" t="s">
        <v>18</v>
      </c>
      <c r="G9" s="5" t="s">
        <v>105</v>
      </c>
      <c r="H9" s="6">
        <v>1.5520833333333333E-2</v>
      </c>
    </row>
    <row r="10" spans="1:9" x14ac:dyDescent="0.25">
      <c r="H10"/>
    </row>
    <row r="11" spans="1:9" x14ac:dyDescent="0.25">
      <c r="B11" s="34" t="s">
        <v>114</v>
      </c>
      <c r="C11" s="34"/>
      <c r="D11" s="34"/>
      <c r="E11" s="34"/>
      <c r="F11" s="34"/>
      <c r="H11"/>
    </row>
    <row r="12" spans="1:9" x14ac:dyDescent="0.25">
      <c r="A12" s="2" t="s">
        <v>2</v>
      </c>
      <c r="B12" s="2" t="s">
        <v>3</v>
      </c>
      <c r="C12" s="2" t="s">
        <v>4</v>
      </c>
      <c r="D12" s="2" t="s">
        <v>5</v>
      </c>
      <c r="E12" s="2" t="s">
        <v>6</v>
      </c>
      <c r="F12" s="2" t="s">
        <v>7</v>
      </c>
      <c r="G12" s="2" t="s">
        <v>8</v>
      </c>
      <c r="H12" s="3" t="s">
        <v>102</v>
      </c>
    </row>
    <row r="13" spans="1:9" x14ac:dyDescent="0.25">
      <c r="A13" s="5">
        <v>1</v>
      </c>
      <c r="B13" s="5">
        <v>1</v>
      </c>
      <c r="C13" s="5" t="s">
        <v>103</v>
      </c>
      <c r="D13" s="5" t="s">
        <v>106</v>
      </c>
      <c r="E13" s="5" t="s">
        <v>40</v>
      </c>
      <c r="F13" s="5"/>
      <c r="G13" s="5" t="s">
        <v>105</v>
      </c>
      <c r="H13" s="6">
        <v>1.1493055555555555E-2</v>
      </c>
    </row>
    <row r="14" spans="1:9" x14ac:dyDescent="0.25">
      <c r="H14"/>
    </row>
    <row r="15" spans="1:9" x14ac:dyDescent="0.25">
      <c r="B15" s="34" t="s">
        <v>115</v>
      </c>
      <c r="C15" s="34"/>
      <c r="D15" s="34"/>
      <c r="E15" s="34"/>
      <c r="F15" s="34"/>
      <c r="H15"/>
    </row>
    <row r="16" spans="1:9" x14ac:dyDescent="0.25">
      <c r="A16" s="2" t="s">
        <v>2</v>
      </c>
      <c r="B16" s="2" t="s">
        <v>3</v>
      </c>
      <c r="C16" s="2" t="s">
        <v>4</v>
      </c>
      <c r="D16" s="2" t="s">
        <v>5</v>
      </c>
      <c r="E16" s="2" t="s">
        <v>6</v>
      </c>
      <c r="F16" s="2" t="s">
        <v>7</v>
      </c>
      <c r="G16" s="2" t="s">
        <v>8</v>
      </c>
      <c r="H16" s="3" t="s">
        <v>102</v>
      </c>
    </row>
    <row r="17" spans="1:8" x14ac:dyDescent="0.25">
      <c r="A17" s="5">
        <v>1</v>
      </c>
      <c r="B17" s="5">
        <v>2</v>
      </c>
      <c r="C17" s="5" t="s">
        <v>103</v>
      </c>
      <c r="D17" s="5" t="s">
        <v>104</v>
      </c>
      <c r="E17" s="5" t="s">
        <v>14</v>
      </c>
      <c r="F17" s="5"/>
      <c r="G17" s="5" t="s">
        <v>105</v>
      </c>
      <c r="H17" s="6">
        <v>1.0486111111111111E-2</v>
      </c>
    </row>
    <row r="18" spans="1:8" x14ac:dyDescent="0.25">
      <c r="A18" s="5">
        <v>2</v>
      </c>
      <c r="B18" s="5">
        <v>14</v>
      </c>
      <c r="C18" s="5" t="s">
        <v>55</v>
      </c>
      <c r="D18" s="5" t="s">
        <v>108</v>
      </c>
      <c r="E18" s="5" t="s">
        <v>14</v>
      </c>
      <c r="F18" s="5"/>
      <c r="G18" s="5" t="s">
        <v>105</v>
      </c>
      <c r="H18" s="6">
        <v>1.2175925925925929E-2</v>
      </c>
    </row>
    <row r="19" spans="1:8" x14ac:dyDescent="0.25">
      <c r="A19" s="5">
        <v>3</v>
      </c>
      <c r="B19" s="5">
        <v>3</v>
      </c>
      <c r="C19" s="5" t="s">
        <v>27</v>
      </c>
      <c r="D19" s="5" t="s">
        <v>111</v>
      </c>
      <c r="E19" s="5" t="s">
        <v>14</v>
      </c>
      <c r="F19" s="5"/>
      <c r="G19" s="5" t="s">
        <v>105</v>
      </c>
      <c r="H19" s="6">
        <v>1.4606481481481482E-2</v>
      </c>
    </row>
    <row r="20" spans="1:8" x14ac:dyDescent="0.25">
      <c r="H20"/>
    </row>
    <row r="21" spans="1:8" x14ac:dyDescent="0.25">
      <c r="H21"/>
    </row>
    <row r="22" spans="1:8" x14ac:dyDescent="0.25">
      <c r="H22"/>
    </row>
    <row r="23" spans="1:8" x14ac:dyDescent="0.25">
      <c r="H23"/>
    </row>
    <row r="24" spans="1:8" x14ac:dyDescent="0.25">
      <c r="H24"/>
    </row>
    <row r="25" spans="1:8" x14ac:dyDescent="0.25">
      <c r="H25"/>
    </row>
    <row r="26" spans="1:8" x14ac:dyDescent="0.25">
      <c r="H26"/>
    </row>
    <row r="27" spans="1:8" x14ac:dyDescent="0.25">
      <c r="H27"/>
    </row>
  </sheetData>
  <mergeCells count="7">
    <mergeCell ref="B15:F15"/>
    <mergeCell ref="A1:D1"/>
    <mergeCell ref="A2:D2"/>
    <mergeCell ref="A3:B3"/>
    <mergeCell ref="C4:D4"/>
    <mergeCell ref="E4:F4"/>
    <mergeCell ref="B11:F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7</vt:i4>
      </vt:variant>
    </vt:vector>
  </HeadingPairs>
  <TitlesOfParts>
    <vt:vector size="7" baseType="lpstr">
      <vt:lpstr>Geral</vt:lpstr>
      <vt:lpstr>CampAlg_Masc_Fem</vt:lpstr>
      <vt:lpstr>CampAlg_Escalões</vt:lpstr>
      <vt:lpstr>CampAlg_Equipas_M</vt:lpstr>
      <vt:lpstr>CampAlg_Equipas_F</vt:lpstr>
      <vt:lpstr>Promo_Geral</vt:lpstr>
      <vt:lpstr>Promo_M_F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Artur Parreira</cp:lastModifiedBy>
  <dcterms:created xsi:type="dcterms:W3CDTF">2017-09-24T20:57:18Z</dcterms:created>
  <dcterms:modified xsi:type="dcterms:W3CDTF">2017-09-25T16:57:57Z</dcterms:modified>
</cp:coreProperties>
</file>